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АВГУСТ\28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утверждение'!$A$1:$I$187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5" i="3" l="1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E26" i="3"/>
  <c r="D26" i="3"/>
  <c r="C26" i="3"/>
  <c r="I25" i="3"/>
  <c r="H25" i="3"/>
  <c r="G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<sst xmlns="http://schemas.openxmlformats.org/spreadsheetml/2006/main" count="161" uniqueCount="62">
  <si>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</si>
  <si>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</si>
  <si>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</si>
  <si>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</si>
  <si>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</si>
  <si>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</si>
  <si>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</si>
  <si>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</si>
  <si>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</si>
  <si>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</si>
  <si>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</si>
  <si>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</si>
  <si>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</si>
  <si>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</si>
  <si>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</si>
  <si>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</si>
  <si>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</si>
  <si>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</si>
  <si>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</si>
  <si>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</si>
  <si>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28.08.2025</t>
  </si>
  <si>
    <t>II до 1000 В</t>
  </si>
  <si>
    <t xml:space="preserve"> IV группа до 1000В</t>
  </si>
  <si>
    <t>V гр до и выше 1000 В</t>
  </si>
  <si>
    <t>III до 1000в</t>
  </si>
  <si>
    <t>II гр до 1000 В</t>
  </si>
  <si>
    <t>III гр.  выше1000 В</t>
  </si>
  <si>
    <t>IV гр до 1000 В</t>
  </si>
  <si>
    <t>III гр до 1000 В</t>
  </si>
  <si>
    <t xml:space="preserve">II гр. до 1000В </t>
  </si>
  <si>
    <t>IV группа до и выше 1000В</t>
  </si>
  <si>
    <t>III гр. До 1000 В</t>
  </si>
  <si>
    <t>III до 1000 В</t>
  </si>
  <si>
    <t>IV до 1000 В</t>
  </si>
  <si>
    <t>V до и выше 1000 В</t>
  </si>
  <si>
    <t xml:space="preserve">II группа до 1000 В </t>
  </si>
  <si>
    <t>IV  До 1000 В</t>
  </si>
  <si>
    <t>III до и выше 1000 В</t>
  </si>
  <si>
    <t>II до и выше 1000 В</t>
  </si>
  <si>
    <t>V гр. до и выше 1000в</t>
  </si>
  <si>
    <t>V группа до и выше 1000В</t>
  </si>
  <si>
    <t>III группа до и выше 1000В</t>
  </si>
  <si>
    <t>IV группа до 1000В</t>
  </si>
  <si>
    <t>V группа до и выше 1000 В</t>
  </si>
  <si>
    <t>V до  и выше 1000 В</t>
  </si>
  <si>
    <t xml:space="preserve">II до 1000 В </t>
  </si>
  <si>
    <t>II  гр до и выше 1000 В</t>
  </si>
  <si>
    <t>IV до и выше 1000 В</t>
  </si>
  <si>
    <t>V до и выше 1000В</t>
  </si>
  <si>
    <t>V до и выше 1000 В  с прав испыт</t>
  </si>
  <si>
    <t>V до и выше 1000 В с прав исп</t>
  </si>
  <si>
    <t>II до 1000В</t>
  </si>
  <si>
    <t xml:space="preserve"> V до и выше 1000 В</t>
  </si>
  <si>
    <t xml:space="preserve"> IV до 1000 В</t>
  </si>
  <si>
    <t xml:space="preserve">IVгр. 
до 1000 В                         </t>
  </si>
  <si>
    <t xml:space="preserve">IVгр. 
до 1000 В      </t>
  </si>
  <si>
    <t>IVгр.   до 1000 В</t>
  </si>
  <si>
    <t>II группа до 1000 В</t>
  </si>
  <si>
    <t>IV До 1000 В</t>
  </si>
  <si>
    <t>IV До и выше 1000 В</t>
  </si>
  <si>
    <t>V До и выше 1000 В</t>
  </si>
  <si>
    <t xml:space="preserve">IV до 1000 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</si>
</sst>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2" xfId="5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МБУ "МЦФОСМР "НАДЕЖДА"</v>
          </cell>
          <cell r="G4" t="str">
            <v xml:space="preserve">Емельянова </v>
          </cell>
          <cell r="H4" t="str">
            <v xml:space="preserve">Любовь </v>
          </cell>
          <cell r="I4" t="str">
            <v>Сергеевна</v>
          </cell>
          <cell r="K4" t="str">
            <v>Директор</v>
          </cell>
          <cell r="L4" t="str">
            <v>20 мес.</v>
          </cell>
          <cell r="M4" t="str">
            <v>очередная</v>
          </cell>
          <cell r="N4" t="str">
            <v>административно-технический персонал</v>
          </cell>
          <cell r="S4" t="str">
            <v>ПТЭЭСиС</v>
          </cell>
          <cell r="V4">
            <v>0.375</v>
          </cell>
        </row>
        <row r="5">
          <cell r="E5" t="str">
            <v>ООО "Фирма Руно"</v>
          </cell>
          <cell r="G5" t="str">
            <v>Маслов</v>
          </cell>
          <cell r="H5" t="str">
            <v>Петр</v>
          </cell>
          <cell r="I5" t="str">
            <v>Иванович</v>
          </cell>
          <cell r="K5" t="str">
            <v>Заместитель генерального директора по производству</v>
          </cell>
          <cell r="L5" t="str">
            <v>13 месяцев</v>
          </cell>
          <cell r="M5" t="str">
            <v>первчиная</v>
          </cell>
          <cell r="N5" t="str">
            <v>управленческий персонал</v>
          </cell>
          <cell r="S5" t="str">
            <v>ПТЭТЭ</v>
          </cell>
          <cell r="V5">
            <v>0.375</v>
          </cell>
        </row>
        <row r="6">
          <cell r="E6" t="str">
            <v>ООО "Фирма Руно"</v>
          </cell>
          <cell r="G6" t="str">
            <v>Волков</v>
          </cell>
          <cell r="H6" t="str">
            <v>Сергей</v>
          </cell>
          <cell r="I6" t="str">
            <v>Александрович</v>
          </cell>
          <cell r="K6" t="str">
            <v>Составитель химических растворов</v>
          </cell>
          <cell r="L6" t="str">
            <v>1 месяц</v>
          </cell>
          <cell r="M6" t="str">
            <v>первчиная</v>
          </cell>
          <cell r="N6" t="str">
            <v>руководящий работник</v>
          </cell>
          <cell r="S6" t="str">
            <v>ПТЭТЭ</v>
          </cell>
          <cell r="V6">
            <v>0.375</v>
          </cell>
        </row>
        <row r="7">
          <cell r="E7" t="str">
            <v>АО "ФМ ЛОЖИСТИК ВОСТОК"</v>
          </cell>
          <cell r="G7" t="str">
            <v>Котов</v>
          </cell>
          <cell r="H7" t="str">
            <v>Александр</v>
          </cell>
          <cell r="I7" t="str">
            <v>Андреевич</v>
          </cell>
          <cell r="K7" t="str">
            <v>Менеджер технических проектов</v>
          </cell>
          <cell r="L7" t="str">
            <v>5 лет</v>
          </cell>
          <cell r="M7" t="str">
            <v>очередная</v>
          </cell>
          <cell r="N7" t="str">
            <v>административно-технический персонал</v>
          </cell>
          <cell r="S7" t="str">
            <v>ПТЭЭПЭЭ</v>
          </cell>
          <cell r="V7">
            <v>0.375</v>
          </cell>
        </row>
        <row r="8">
          <cell r="E8" t="str">
            <v>АО "Лайт Бриз"</v>
          </cell>
          <cell r="G8" t="str">
            <v>Ильин</v>
          </cell>
          <cell r="H8" t="str">
            <v>Никита</v>
          </cell>
          <cell r="I8" t="str">
            <v>Сергеевич</v>
          </cell>
          <cell r="K8" t="str">
            <v>Техник по эксплуатации</v>
          </cell>
          <cell r="L8" t="str">
            <v>1 год</v>
          </cell>
          <cell r="M8" t="str">
            <v>первчиная</v>
          </cell>
          <cell r="P8" t="str">
            <v>потребитель тепловой энергии</v>
          </cell>
          <cell r="S8" t="str">
            <v>ПТЭТЭ</v>
          </cell>
          <cell r="V8">
            <v>0.375</v>
          </cell>
        </row>
        <row r="9">
          <cell r="E9" t="str">
            <v>АО "Лайт Бриз"</v>
          </cell>
          <cell r="G9" t="str">
            <v xml:space="preserve">Ивочкин </v>
          </cell>
          <cell r="H9" t="str">
            <v>Павел</v>
          </cell>
          <cell r="I9" t="str">
            <v>Валерьевич</v>
          </cell>
          <cell r="K9" t="str">
            <v>Техник по эксплуатации</v>
          </cell>
          <cell r="L9" t="str">
            <v>9 лет</v>
          </cell>
          <cell r="M9" t="str">
            <v>первчиная</v>
          </cell>
          <cell r="P9" t="str">
            <v>потребитель тепловой энергии</v>
          </cell>
          <cell r="S9" t="str">
            <v>ПТЭТЭ</v>
          </cell>
          <cell r="V9">
            <v>0.375</v>
          </cell>
        </row>
        <row r="10">
          <cell r="E10" t="str">
            <v>АО "Лайт Бриз"</v>
          </cell>
          <cell r="G10" t="str">
            <v>Логахин</v>
          </cell>
          <cell r="H10" t="str">
            <v xml:space="preserve"> Валерий</v>
          </cell>
          <cell r="I10" t="str">
            <v>Борисович</v>
          </cell>
          <cell r="K10" t="str">
            <v>Дежурный техник</v>
          </cell>
          <cell r="L10" t="str">
            <v>4 года</v>
          </cell>
          <cell r="M10" t="str">
            <v>первчиная</v>
          </cell>
          <cell r="P10" t="str">
            <v>потребитель тепловой энергии</v>
          </cell>
          <cell r="S10" t="str">
            <v>ПТЭТЭ</v>
          </cell>
          <cell r="V10">
            <v>0.375</v>
          </cell>
        </row>
        <row r="11">
          <cell r="E11" t="str">
            <v>АО "Лайт Бриз"</v>
          </cell>
          <cell r="G11" t="str">
            <v xml:space="preserve">Луцковский </v>
          </cell>
          <cell r="H11" t="str">
            <v xml:space="preserve">Михаил </v>
          </cell>
          <cell r="I11" t="str">
            <v>Александрович</v>
          </cell>
          <cell r="K11" t="str">
            <v>Старший дежурный техник</v>
          </cell>
          <cell r="L11" t="str">
            <v>3 года</v>
          </cell>
          <cell r="M11" t="str">
            <v>первчиная</v>
          </cell>
          <cell r="P11" t="str">
            <v>потребитель тепловой энергии</v>
          </cell>
          <cell r="S11" t="str">
            <v>ПТЭТЭ</v>
          </cell>
          <cell r="V11">
            <v>0.375</v>
          </cell>
        </row>
        <row r="12">
          <cell r="E12" t="str">
            <v>АО "Лайт Бриз"</v>
          </cell>
          <cell r="G12" t="str">
            <v xml:space="preserve">Шацило </v>
          </cell>
          <cell r="H12" t="str">
            <v>Владимир</v>
          </cell>
          <cell r="I12" t="str">
            <v>Петрович</v>
          </cell>
          <cell r="K12" t="str">
            <v>Дежурный техник</v>
          </cell>
          <cell r="L12" t="str">
            <v>9 лет</v>
          </cell>
          <cell r="M12" t="str">
            <v>первчиная</v>
          </cell>
          <cell r="P12" t="str">
            <v>потребитель тепловой энергии</v>
          </cell>
          <cell r="S12" t="str">
            <v>ПТЭТЭ</v>
          </cell>
          <cell r="V12">
            <v>0.375</v>
          </cell>
        </row>
        <row r="13">
          <cell r="E13" t="str">
            <v>АО "Лайт Бриз"</v>
          </cell>
          <cell r="G13" t="str">
            <v>Аксенов</v>
          </cell>
          <cell r="H13" t="str">
            <v>Константин</v>
          </cell>
          <cell r="I13" t="str">
            <v>Александрович</v>
          </cell>
          <cell r="K13" t="str">
            <v>Старший дежурный техник</v>
          </cell>
          <cell r="L13" t="str">
            <v>10 лет</v>
          </cell>
          <cell r="M13" t="str">
            <v>первчиная</v>
          </cell>
          <cell r="P13" t="str">
            <v>потребитель тепловой энергии</v>
          </cell>
          <cell r="S13" t="str">
            <v>ПТЭТЭ</v>
          </cell>
          <cell r="V13">
            <v>0.375</v>
          </cell>
        </row>
        <row r="14">
          <cell r="E14" t="str">
            <v>ООО "ПАРТНЕР"</v>
          </cell>
          <cell r="G14" t="str">
            <v>Пультяков</v>
          </cell>
          <cell r="H14" t="str">
            <v>Николай</v>
          </cell>
          <cell r="I14" t="str">
            <v>Васильевич</v>
          </cell>
          <cell r="K14" t="str">
            <v>Инженер-наладчик</v>
          </cell>
          <cell r="L14" t="str">
            <v>9 лет</v>
          </cell>
          <cell r="M14" t="str">
            <v>очередная</v>
          </cell>
          <cell r="N14" t="str">
            <v>административно-технический персонал</v>
          </cell>
          <cell r="S14" t="str">
            <v>ПТЭЭПЭЭ</v>
          </cell>
          <cell r="V14">
            <v>0.375</v>
          </cell>
        </row>
        <row r="15">
          <cell r="E15" t="str">
            <v>ООО "МАРТИН"</v>
          </cell>
          <cell r="G15" t="str">
            <v>Гукасян</v>
          </cell>
          <cell r="H15" t="str">
            <v>Вануш</v>
          </cell>
          <cell r="I15" t="str">
            <v>Азатович</v>
          </cell>
          <cell r="K15" t="str">
            <v>Энергетик</v>
          </cell>
          <cell r="L15" t="str">
            <v>6 мес</v>
          </cell>
          <cell r="M15" t="str">
            <v>очередная</v>
          </cell>
          <cell r="N15" t="str">
            <v>административно-технический персонал</v>
          </cell>
          <cell r="S15" t="str">
            <v>ПТЭЭПЭЭ</v>
          </cell>
          <cell r="V15">
            <v>0.375</v>
          </cell>
        </row>
        <row r="16">
          <cell r="E16" t="str">
            <v>ООО "МАРТИН"</v>
          </cell>
          <cell r="G16" t="str">
            <v>Максименко</v>
          </cell>
          <cell r="H16" t="str">
            <v>Сергей</v>
          </cell>
          <cell r="I16" t="str">
            <v>отсутствует</v>
          </cell>
          <cell r="K16" t="str">
            <v>Инженер электрик</v>
          </cell>
          <cell r="L16" t="str">
            <v>6 мес</v>
          </cell>
          <cell r="M16" t="str">
            <v>очередная</v>
          </cell>
          <cell r="N16" t="str">
            <v>административно-технический персонал</v>
          </cell>
          <cell r="S16" t="str">
            <v>ПТЭЭПЭЭ</v>
          </cell>
          <cell r="V16">
            <v>0.375</v>
          </cell>
        </row>
        <row r="17">
          <cell r="E17" t="str">
            <v>ООО "МАРТИН"</v>
          </cell>
          <cell r="G17" t="str">
            <v xml:space="preserve">Мутафян </v>
          </cell>
          <cell r="H17" t="str">
            <v>Григор</v>
          </cell>
          <cell r="I17" t="str">
            <v>Пашикович</v>
          </cell>
          <cell r="K17" t="str">
            <v>Главный инженер</v>
          </cell>
          <cell r="L17" t="str">
            <v>6 мес</v>
          </cell>
          <cell r="M17" t="str">
            <v>очередная</v>
          </cell>
          <cell r="N17" t="str">
            <v>административно-технический персонал</v>
          </cell>
          <cell r="S17" t="str">
            <v>ПТЭЭПЭЭ</v>
          </cell>
          <cell r="V17">
            <v>0.375</v>
          </cell>
        </row>
        <row r="18">
          <cell r="E18" t="str">
            <v>ООО "МАРТИН"</v>
          </cell>
          <cell r="G18" t="str">
            <v xml:space="preserve">Васильев </v>
          </cell>
          <cell r="H18" t="str">
            <v>Александр</v>
          </cell>
          <cell r="I18" t="str">
            <v>Романович</v>
          </cell>
          <cell r="K18" t="str">
            <v>Электрик</v>
          </cell>
          <cell r="L18" t="str">
            <v>2 мес</v>
          </cell>
          <cell r="M18" t="str">
            <v>первчиная</v>
          </cell>
          <cell r="N18" t="str">
            <v>ремонтный персонал</v>
          </cell>
          <cell r="S18" t="str">
            <v>ПТЭЭПЭЭ</v>
          </cell>
          <cell r="V18">
            <v>0.375</v>
          </cell>
        </row>
        <row r="19">
          <cell r="E19" t="str">
            <v>АО "Краснозаводский химический завод"</v>
          </cell>
          <cell r="G19" t="str">
            <v>Алтухов</v>
          </cell>
          <cell r="H19" t="str">
            <v xml:space="preserve">Анатолий </v>
          </cell>
          <cell r="I19" t="str">
            <v>Алексеевич</v>
          </cell>
          <cell r="K19" t="str">
            <v>Начальник участка ЦРП</v>
          </cell>
          <cell r="L19">
            <v>38</v>
          </cell>
          <cell r="M19" t="str">
            <v>очередная</v>
          </cell>
          <cell r="N19" t="str">
            <v>административно-технческий персонал, с правом испытаний оборудования повышенным напряжением</v>
          </cell>
          <cell r="S19" t="str">
            <v>ПТЭЭСиС</v>
          </cell>
          <cell r="V19">
            <v>0.375</v>
          </cell>
        </row>
        <row r="20">
          <cell r="E20" t="str">
            <v>ООО "Нова Ролл - Логистик"</v>
          </cell>
          <cell r="G20" t="str">
            <v>Медяновский</v>
          </cell>
          <cell r="H20" t="str">
            <v xml:space="preserve">Константин </v>
          </cell>
          <cell r="I20" t="str">
            <v>Александрович</v>
          </cell>
          <cell r="K20" t="str">
            <v>Заместитель главного инженера по инженерным сетям</v>
          </cell>
          <cell r="L20" t="str">
            <v>3 месяца</v>
          </cell>
          <cell r="M20" t="str">
            <v>первчиная</v>
          </cell>
          <cell r="N20" t="str">
            <v>административно-технический персонал</v>
          </cell>
          <cell r="S20" t="str">
            <v>ПТЭЭПЭЭ</v>
          </cell>
          <cell r="V20">
            <v>0.375</v>
          </cell>
        </row>
        <row r="21">
          <cell r="E21" t="str">
            <v>ООО "Нова Ролл - Логистик"</v>
          </cell>
          <cell r="G21" t="str">
            <v>Щукин</v>
          </cell>
          <cell r="H21" t="str">
            <v>Алексей</v>
          </cell>
          <cell r="I21" t="str">
            <v>Геннадьевич</v>
          </cell>
          <cell r="K21" t="str">
            <v>Инженер по обслуживанию обрудования</v>
          </cell>
          <cell r="L21" t="str">
            <v>8 месяцев</v>
          </cell>
          <cell r="M21" t="str">
            <v>очередная</v>
          </cell>
          <cell r="N21" t="str">
            <v>административно-технический персонал</v>
          </cell>
          <cell r="S21" t="str">
            <v>ПТЭЭПЭЭ</v>
          </cell>
          <cell r="V21">
            <v>0.39583333333333331</v>
          </cell>
        </row>
        <row r="22">
          <cell r="E22" t="str">
            <v>ИП Бакланов Олег Анатольевич</v>
          </cell>
          <cell r="G22" t="str">
            <v>Бакланов</v>
          </cell>
          <cell r="H22" t="str">
            <v>Олег</v>
          </cell>
          <cell r="I22" t="str">
            <v>Анатолеьвич</v>
          </cell>
          <cell r="K22" t="str">
            <v>Индивидуальный предприниматель</v>
          </cell>
          <cell r="L22" t="str">
            <v>2года</v>
          </cell>
          <cell r="M22" t="str">
            <v>первчиная</v>
          </cell>
          <cell r="N22" t="str">
            <v>административно-технический персонал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"Лекко"</v>
          </cell>
          <cell r="G23" t="str">
            <v xml:space="preserve">Мединин </v>
          </cell>
          <cell r="H23" t="str">
            <v>Николай</v>
          </cell>
          <cell r="I23" t="str">
            <v>Алексеевич</v>
          </cell>
          <cell r="K23" t="str">
            <v>главный инженер</v>
          </cell>
          <cell r="L23" t="str">
            <v>3 года 4мес.</v>
          </cell>
          <cell r="M23" t="str">
            <v>внеочередная</v>
          </cell>
          <cell r="N23" t="str">
            <v>административно-технический персонал</v>
          </cell>
          <cell r="S23" t="str">
            <v>ПТЭЭПЭЭ</v>
          </cell>
          <cell r="V23">
            <v>0.39583333333333331</v>
          </cell>
        </row>
        <row r="24">
          <cell r="E24" t="str">
            <v>АНО "РУССКИЙ НАЦИОНАЛЬНЫЙ БАЛЕТ "МОДЕРН"</v>
          </cell>
          <cell r="G24" t="str">
            <v>Батукаев</v>
          </cell>
          <cell r="H24" t="str">
            <v>Аслан</v>
          </cell>
          <cell r="I24" t="str">
            <v>Лечиевич</v>
          </cell>
          <cell r="K24" t="str">
            <v>Технический директор</v>
          </cell>
          <cell r="L24" t="str">
            <v>4 года</v>
          </cell>
          <cell r="M24" t="str">
            <v>внеочередная</v>
          </cell>
          <cell r="N24" t="str">
            <v>административно-технический персонал</v>
          </cell>
          <cell r="S24" t="str">
            <v>ПТЭЭПЭЭ</v>
          </cell>
          <cell r="V24">
            <v>0.39583333333333331</v>
          </cell>
        </row>
        <row r="25">
          <cell r="E25" t="str">
            <v>АНО "РУССКИЙ НАЦИОНАЛЬНЫЙ БАЛЕТ "МОДЕРН"</v>
          </cell>
          <cell r="G25" t="str">
            <v>Дорохов</v>
          </cell>
          <cell r="H25" t="str">
            <v>Вадим</v>
          </cell>
          <cell r="I25" t="str">
            <v>Витальевич</v>
          </cell>
          <cell r="K25" t="str">
            <v>Специалист по охране труда</v>
          </cell>
          <cell r="L25" t="str">
            <v>6 лет</v>
          </cell>
          <cell r="M25" t="str">
            <v>внеочередная</v>
          </cell>
          <cell r="N25" t="str">
            <v>административно-технический персонал</v>
          </cell>
          <cell r="S25" t="str">
            <v>ПТЭЭПЭЭ</v>
          </cell>
          <cell r="V25">
            <v>0.39583333333333331</v>
          </cell>
        </row>
        <row r="26">
          <cell r="E26" t="str">
            <v>АНО "РУССКИЙ НАЦИОНАЛЬНЫЙ БАЛЕТ "МОДЕРН"</v>
          </cell>
          <cell r="G26" t="str">
            <v>Комаров</v>
          </cell>
          <cell r="H26" t="str">
            <v>Андрей</v>
          </cell>
          <cell r="I26" t="str">
            <v>Андреевич</v>
          </cell>
          <cell r="K26" t="str">
            <v>Оператор электролебёдки</v>
          </cell>
          <cell r="L26" t="str">
            <v>3 года</v>
          </cell>
          <cell r="M26" t="str">
            <v>внеочередная</v>
          </cell>
          <cell r="N26" t="str">
            <v>оперативно-ремонтный персонал</v>
          </cell>
          <cell r="S26" t="str">
            <v>ПТЭЭПЭЭ</v>
          </cell>
          <cell r="V26">
            <v>0.39583333333333331</v>
          </cell>
        </row>
        <row r="27">
          <cell r="E27" t="str">
            <v>АНО "РУССКИЙ НАЦИОНАЛЬНЫЙ БАЛЕТ "МОДЕРН"</v>
          </cell>
          <cell r="G27" t="str">
            <v>Волков</v>
          </cell>
          <cell r="H27" t="str">
            <v>Александр</v>
          </cell>
          <cell r="I27" t="str">
            <v>Николаевич</v>
          </cell>
          <cell r="K27" t="str">
            <v>Оператор электролебёдки</v>
          </cell>
          <cell r="L27" t="str">
            <v>3 года</v>
          </cell>
          <cell r="M27" t="str">
            <v>первчиная</v>
          </cell>
          <cell r="N27" t="str">
            <v>оперативно-ремонтный персонал</v>
          </cell>
          <cell r="S27" t="str">
            <v>ПТЭЭПЭЭ</v>
          </cell>
          <cell r="V27">
            <v>0.39583333333333331</v>
          </cell>
        </row>
        <row r="28">
          <cell r="G28" t="str">
            <v>Артемьев</v>
          </cell>
          <cell r="H28" t="str">
            <v>Дмитрий</v>
          </cell>
          <cell r="I28" t="str">
            <v>Алексеевич</v>
          </cell>
          <cell r="K28" t="str">
            <v>Оператор лебёдки</v>
          </cell>
          <cell r="L28" t="str">
            <v>2 года</v>
          </cell>
          <cell r="M28" t="str">
            <v>внеочередная</v>
          </cell>
          <cell r="N28" t="str">
            <v>оперативно-ремонтный персонал</v>
          </cell>
          <cell r="Q28" t="str">
            <v>общая (электроэнергетика)</v>
          </cell>
          <cell r="S28" t="str">
            <v>ПТЭЭПЭЭ</v>
          </cell>
          <cell r="V28">
            <v>0.39583333333333331</v>
          </cell>
        </row>
        <row r="29">
          <cell r="E29" t="str">
            <v>ИП Пантелеева Татьяна Александровна</v>
          </cell>
          <cell r="G29" t="str">
            <v>Батукаев</v>
          </cell>
          <cell r="H29" t="str">
            <v>Руслан</v>
          </cell>
          <cell r="I29" t="str">
            <v>Лечиевич</v>
          </cell>
          <cell r="K29" t="str">
            <v>Оператор лебёдки</v>
          </cell>
          <cell r="L29" t="str">
            <v>2 года</v>
          </cell>
          <cell r="M29" t="str">
            <v>внеочередная</v>
          </cell>
          <cell r="N29" t="str">
            <v>оперативно-ремонтный персонал</v>
          </cell>
          <cell r="S29" t="str">
            <v>ПТЭЭПЭЭ</v>
          </cell>
          <cell r="V29">
            <v>0.39583333333333331</v>
          </cell>
        </row>
        <row r="30">
          <cell r="E30" t="str">
            <v>ИП Пантелеева Татьяна Александровна</v>
          </cell>
          <cell r="G30" t="str">
            <v>Исупов</v>
          </cell>
          <cell r="H30" t="str">
            <v>Александр</v>
          </cell>
          <cell r="I30" t="str">
            <v>Витальевич</v>
          </cell>
          <cell r="K30" t="str">
            <v>Оператор лебёдки</v>
          </cell>
          <cell r="L30" t="str">
            <v>4 года</v>
          </cell>
          <cell r="M30" t="str">
            <v>внеочередная</v>
          </cell>
          <cell r="N30" t="str">
            <v>оперативно-ремонтный персонал</v>
          </cell>
          <cell r="S30" t="str">
            <v>ПТЭЭПЭЭ</v>
          </cell>
          <cell r="V30">
            <v>0.39583333333333331</v>
          </cell>
        </row>
        <row r="31">
          <cell r="E31" t="str">
            <v>ИП Пантелеева Татьяна Александровна</v>
          </cell>
          <cell r="G31" t="str">
            <v>Жулев</v>
          </cell>
          <cell r="H31" t="str">
            <v>Кирилл</v>
          </cell>
          <cell r="I31" t="str">
            <v>Николаевич</v>
          </cell>
          <cell r="K31" t="str">
            <v>Оператор лебёдки</v>
          </cell>
          <cell r="L31" t="str">
            <v>3 года</v>
          </cell>
          <cell r="M31" t="str">
            <v>внеочередная</v>
          </cell>
          <cell r="N31" t="str">
            <v>оперативно-ремонтный персонал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«Технотраст»</v>
          </cell>
          <cell r="G32" t="str">
            <v xml:space="preserve">Осипов </v>
          </cell>
          <cell r="H32" t="str">
            <v xml:space="preserve">Антон </v>
          </cell>
          <cell r="I32" t="str">
            <v>Валерьевич</v>
          </cell>
          <cell r="K32" t="str">
            <v>Инженер электрик</v>
          </cell>
          <cell r="L32" t="str">
            <v>5 лет</v>
          </cell>
          <cell r="M32" t="str">
            <v>очередная</v>
          </cell>
          <cell r="N32" t="str">
            <v>административно-технический персонал</v>
          </cell>
          <cell r="S32" t="str">
            <v>ПТЭЭПЭЭ</v>
          </cell>
          <cell r="V32">
            <v>0.39583333333333331</v>
          </cell>
        </row>
        <row r="33">
          <cell r="E33" t="str">
            <v>АО «ЦБИ-сервис»</v>
          </cell>
          <cell r="G33" t="str">
            <v>Бондаренко</v>
          </cell>
          <cell r="H33" t="str">
            <v>Константин</v>
          </cell>
          <cell r="I33" t="str">
            <v>Павлович</v>
          </cell>
          <cell r="K33" t="str">
            <v>Начальник отдела СЗИ</v>
          </cell>
          <cell r="L33" t="str">
            <v>1 год</v>
          </cell>
          <cell r="M33" t="str">
            <v>первчиная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 xml:space="preserve">ООО «АБЗ КАПОТНЯ» </v>
          </cell>
          <cell r="G34" t="str">
            <v>Денисов</v>
          </cell>
          <cell r="H34" t="str">
            <v>Павел</v>
          </cell>
          <cell r="I34" t="str">
            <v>Дмитриевич</v>
          </cell>
          <cell r="K34" t="str">
            <v>Начальник цеха электрики</v>
          </cell>
          <cell r="L34" t="str">
            <v>3 года</v>
          </cell>
          <cell r="M34" t="str">
            <v>очередная</v>
          </cell>
          <cell r="N34" t="str">
            <v>административно-технический персонал</v>
          </cell>
          <cell r="S34" t="str">
            <v>ПТЭЭПЭЭ</v>
          </cell>
          <cell r="V34">
            <v>0.39583333333333331</v>
          </cell>
        </row>
        <row r="35">
          <cell r="E35" t="str">
            <v xml:space="preserve">ООО «АБЗ КАПОТНЯ» </v>
          </cell>
          <cell r="G35" t="str">
            <v>Шарапов</v>
          </cell>
          <cell r="H35" t="str">
            <v>Алексей</v>
          </cell>
          <cell r="I35" t="str">
            <v>Анатольевич</v>
          </cell>
          <cell r="K35" t="str">
            <v>Электромеханик</v>
          </cell>
          <cell r="L35" t="str">
            <v>3 года</v>
          </cell>
          <cell r="M35" t="str">
            <v>очередная</v>
          </cell>
          <cell r="N35" t="str">
            <v>административно-технический персонал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"Агрофирма "Флора"</v>
          </cell>
          <cell r="G36" t="str">
            <v>Касьянов</v>
          </cell>
          <cell r="H36" t="str">
            <v>Леонид</v>
          </cell>
          <cell r="I36" t="str">
            <v>Викторович</v>
          </cell>
          <cell r="K36" t="str">
            <v xml:space="preserve">Главный инженер </v>
          </cell>
          <cell r="L36" t="str">
            <v>6 мес.</v>
          </cell>
          <cell r="M36" t="str">
            <v>первчиная</v>
          </cell>
          <cell r="N36" t="str">
            <v>административно-технический персонал</v>
          </cell>
          <cell r="S36" t="str">
            <v>ПТЭЭПЭЭ</v>
          </cell>
          <cell r="V36">
            <v>0.39583333333333298</v>
          </cell>
        </row>
        <row r="37">
          <cell r="E37" t="str">
            <v>ООО "УЗТПА"</v>
          </cell>
          <cell r="G37" t="str">
            <v>Максимов</v>
          </cell>
          <cell r="H37" t="str">
            <v>Роман</v>
          </cell>
          <cell r="I37" t="str">
            <v>Андреевич</v>
          </cell>
          <cell r="K37" t="str">
            <v>Инженер-технолог</v>
          </cell>
          <cell r="L37" t="str">
            <v>3 года</v>
          </cell>
          <cell r="M37" t="str">
            <v>очередная</v>
          </cell>
          <cell r="N37" t="str">
            <v>административно-технический персонал</v>
          </cell>
          <cell r="S37" t="str">
            <v>ПТЭЭПЭЭ</v>
          </cell>
          <cell r="V37">
            <v>0.41666666666666669</v>
          </cell>
        </row>
        <row r="38">
          <cell r="E38" t="str">
            <v>ООО "УЗТПА"</v>
          </cell>
          <cell r="G38" t="str">
            <v>Сычук</v>
          </cell>
          <cell r="H38" t="str">
            <v>Леонид</v>
          </cell>
          <cell r="I38" t="str">
            <v>Леонидович</v>
          </cell>
          <cell r="K38" t="str">
            <v>Технолог сварочных работ</v>
          </cell>
          <cell r="L38" t="str">
            <v>14 лет</v>
          </cell>
          <cell r="M38" t="str">
            <v>очередная</v>
          </cell>
          <cell r="N38" t="str">
            <v>административно-технический персонал</v>
          </cell>
          <cell r="S38" t="str">
            <v>ПТЭЭПЭЭ</v>
          </cell>
          <cell r="V38">
            <v>0.41666666666666669</v>
          </cell>
        </row>
        <row r="39">
          <cell r="E39" t="str">
            <v>ООО "КИП-тепло"</v>
          </cell>
          <cell r="G39" t="str">
            <v>Золотов</v>
          </cell>
          <cell r="H39" t="str">
            <v>Алексей</v>
          </cell>
          <cell r="I39" t="str">
            <v>Анатольевич</v>
          </cell>
          <cell r="K39" t="str">
            <v>генеральный директор</v>
          </cell>
          <cell r="L39" t="str">
            <v>1 год</v>
          </cell>
          <cell r="M39" t="str">
            <v>очередная</v>
          </cell>
          <cell r="N39" t="str">
            <v>управленческий персонал</v>
          </cell>
          <cell r="S39" t="str">
            <v>ПТЭТЭ</v>
          </cell>
          <cell r="V39">
            <v>0.41666666666666669</v>
          </cell>
        </row>
        <row r="40">
          <cell r="E40" t="str">
            <v>ООО "КИП-тепло"</v>
          </cell>
          <cell r="G40" t="str">
            <v>Бирюков</v>
          </cell>
          <cell r="H40" t="str">
            <v>Александр</v>
          </cell>
          <cell r="I40" t="str">
            <v>Владимирович</v>
          </cell>
          <cell r="K40" t="str">
            <v>главный инженер</v>
          </cell>
          <cell r="L40" t="str">
            <v>1 год</v>
          </cell>
          <cell r="M40" t="str">
            <v>очередная</v>
          </cell>
          <cell r="N40" t="str">
            <v>административно-технический персонал</v>
          </cell>
          <cell r="S40" t="str">
            <v>ПТЭТЭ</v>
          </cell>
          <cell r="V40">
            <v>0.41666666666666669</v>
          </cell>
        </row>
        <row r="41">
          <cell r="E41" t="str">
            <v>ООО "КИП-тепло"</v>
          </cell>
          <cell r="G41" t="str">
            <v>Мирзоев</v>
          </cell>
          <cell r="H41" t="str">
            <v>Рахмоналиджон</v>
          </cell>
          <cell r="I41" t="str">
            <v>Файзалиевич</v>
          </cell>
          <cell r="K41" t="str">
            <v>инженер</v>
          </cell>
          <cell r="L41" t="str">
            <v>1 год</v>
          </cell>
          <cell r="M41" t="str">
            <v>очередная</v>
          </cell>
          <cell r="N41" t="str">
            <v>административно-технический персонал</v>
          </cell>
          <cell r="S41" t="str">
            <v>ПТЭТЭ</v>
          </cell>
          <cell r="V41">
            <v>0.41666666666666669</v>
          </cell>
        </row>
        <row r="42">
          <cell r="E42" t="str">
            <v>ООО "ИС КЛИНИНГ"</v>
          </cell>
          <cell r="G42" t="str">
            <v>Терещенко</v>
          </cell>
          <cell r="H42" t="str">
            <v>Виктор</v>
          </cell>
          <cell r="I42" t="str">
            <v>Александрович</v>
          </cell>
          <cell r="K42" t="str">
            <v>Руководитель проекта</v>
          </cell>
          <cell r="L42" t="str">
            <v>2 года 2 мес</v>
          </cell>
          <cell r="M42" t="str">
            <v>очередная</v>
          </cell>
          <cell r="N42" t="str">
            <v>административно-технический персонал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"ИС КЛИНИНГ"</v>
          </cell>
          <cell r="G43" t="str">
            <v>Ситкин</v>
          </cell>
          <cell r="H43" t="str">
            <v>Александр</v>
          </cell>
          <cell r="I43" t="str">
            <v>Николаевич</v>
          </cell>
          <cell r="K43" t="str">
            <v>Главный инженер</v>
          </cell>
          <cell r="L43" t="str">
            <v>1 мес</v>
          </cell>
          <cell r="M43" t="str">
            <v>очередная</v>
          </cell>
          <cell r="N43" t="str">
            <v>административно-технический персонал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"Мельница"</v>
          </cell>
          <cell r="G44" t="str">
            <v xml:space="preserve">Котов </v>
          </cell>
          <cell r="H44" t="str">
            <v>Сергей</v>
          </cell>
          <cell r="I44" t="str">
            <v>Михаилович</v>
          </cell>
          <cell r="K44" t="str">
            <v>Техник</v>
          </cell>
          <cell r="L44" t="str">
            <v>18мес</v>
          </cell>
          <cell r="M44" t="str">
            <v>первчиная</v>
          </cell>
          <cell r="N44" t="str">
            <v>административно-технический персонал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"Мельница"</v>
          </cell>
          <cell r="G45" t="str">
            <v>Чудин</v>
          </cell>
          <cell r="H45" t="str">
            <v>Максим</v>
          </cell>
          <cell r="I45" t="str">
            <v>Дмитриевич</v>
          </cell>
          <cell r="K45" t="str">
            <v>Менеджер по снабжению</v>
          </cell>
          <cell r="L45" t="str">
            <v>5л</v>
          </cell>
          <cell r="M45" t="str">
            <v>первчиная</v>
          </cell>
          <cell r="N45" t="str">
            <v>административно-технический персонал</v>
          </cell>
          <cell r="S45" t="str">
            <v>ПТЭЭПЭЭ</v>
          </cell>
          <cell r="V45">
            <v>0.41666666666666669</v>
          </cell>
        </row>
        <row r="46">
          <cell r="E46" t="str">
            <v>АО "Электропровод"</v>
          </cell>
          <cell r="G46" t="str">
            <v>Соловьев</v>
          </cell>
          <cell r="H46" t="str">
            <v>Владислав</v>
          </cell>
          <cell r="I46" t="str">
            <v>Сергеевич</v>
          </cell>
          <cell r="K46" t="str">
            <v>подсобный рабочий</v>
          </cell>
          <cell r="L46" t="str">
            <v>1 год</v>
          </cell>
          <cell r="M46" t="str">
            <v>первчиная</v>
          </cell>
          <cell r="N46" t="str">
            <v>административно-технический персонал</v>
          </cell>
          <cell r="S46" t="str">
            <v>ПТЭЭПЭЭ</v>
          </cell>
          <cell r="V46">
            <v>0.41666666666666669</v>
          </cell>
        </row>
        <row r="47">
          <cell r="E47" t="str">
            <v xml:space="preserve">АО НЗТА   </v>
          </cell>
          <cell r="G47" t="str">
            <v>Ткаченко</v>
          </cell>
          <cell r="H47" t="str">
            <v>Андрей</v>
          </cell>
          <cell r="I47" t="str">
            <v>Николаевич</v>
          </cell>
          <cell r="K47" t="str">
            <v>Главный энергетик</v>
          </cell>
          <cell r="L47" t="str">
            <v>2,5 года</v>
          </cell>
          <cell r="M47" t="str">
            <v>очередная</v>
          </cell>
          <cell r="N47" t="str">
            <v>административно-технический персонал</v>
          </cell>
          <cell r="S47" t="str">
            <v>ПТЭЭПЭЭ</v>
          </cell>
          <cell r="V47">
            <v>0.41666666666666669</v>
          </cell>
        </row>
        <row r="48">
          <cell r="E48" t="str">
            <v>МКУ ГОЩ «КОМИТЕТ ПО ОРГАНИЗАЦИИ ЗАКУПОК»</v>
          </cell>
          <cell r="G48" t="str">
            <v xml:space="preserve">Авдеева </v>
          </cell>
          <cell r="H48" t="str">
            <v xml:space="preserve">Виктория </v>
          </cell>
          <cell r="I48" t="str">
            <v xml:space="preserve">Владимировна </v>
          </cell>
          <cell r="K48" t="str">
            <v>Заместитель директора по вопросам организации планирования и мониторинга закупок</v>
          </cell>
          <cell r="L48" t="str">
            <v>3 месяца</v>
          </cell>
          <cell r="M48" t="str">
            <v>первчиная</v>
          </cell>
          <cell r="N48" t="str">
            <v>административно-технический персонал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«ПРОМГАЗАВТОМАТИКА"</v>
          </cell>
          <cell r="G49" t="str">
            <v>Ходырев</v>
          </cell>
          <cell r="H49" t="str">
            <v xml:space="preserve">Владимир </v>
          </cell>
          <cell r="I49" t="str">
            <v>Петрович</v>
          </cell>
          <cell r="K49" t="str">
            <v>Главный инженер</v>
          </cell>
          <cell r="L49" t="str">
            <v>13 лет</v>
          </cell>
          <cell r="M49" t="str">
            <v>внеочередная</v>
          </cell>
          <cell r="N49" t="str">
            <v>административно-технический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«ПРОМГАЗАВТОМАТИКА"</v>
          </cell>
          <cell r="G50" t="str">
            <v>Нечесов</v>
          </cell>
          <cell r="H50" t="str">
            <v>Андрей</v>
          </cell>
          <cell r="I50" t="str">
            <v>Олегович</v>
          </cell>
          <cell r="K50" t="str">
            <v>Технический директор</v>
          </cell>
          <cell r="L50" t="str">
            <v>13 лет</v>
          </cell>
          <cell r="M50" t="str">
            <v>внеочередная</v>
          </cell>
          <cell r="N50" t="str">
            <v>административно-технический персонал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«ПРОМГАЗАВТОМАТИКА"</v>
          </cell>
          <cell r="G51" t="str">
            <v xml:space="preserve">Дегтярев </v>
          </cell>
          <cell r="H51" t="str">
            <v>Дмитрий</v>
          </cell>
          <cell r="I51" t="str">
            <v>Андреевич</v>
          </cell>
          <cell r="K51" t="str">
            <v>Начальник газовой службы</v>
          </cell>
          <cell r="L51" t="str">
            <v>13 лет</v>
          </cell>
          <cell r="M51" t="str">
            <v>внеочередная</v>
          </cell>
          <cell r="N51" t="str">
            <v>административно-технический персонал</v>
          </cell>
          <cell r="S51" t="str">
            <v>ПТЭЭПЭЭ</v>
          </cell>
          <cell r="V51">
            <v>0.41666666666666669</v>
          </cell>
        </row>
        <row r="52">
          <cell r="E52" t="str">
            <v>АО"Фряновскаяфабрика"</v>
          </cell>
          <cell r="G52" t="str">
            <v xml:space="preserve">Кочерыгин </v>
          </cell>
          <cell r="H52" t="str">
            <v>Виктор</v>
          </cell>
          <cell r="I52" t="str">
            <v>Александрович</v>
          </cell>
          <cell r="K52" t="str">
            <v>Заместитель главного инженера</v>
          </cell>
          <cell r="L52" t="str">
            <v>3г.6мес.</v>
          </cell>
          <cell r="M52" t="str">
            <v>очередная</v>
          </cell>
          <cell r="N52" t="str">
            <v>Управленческий персонал</v>
          </cell>
          <cell r="S52" t="str">
            <v>ПТЭТЭ</v>
          </cell>
          <cell r="V52">
            <v>0.41666666666666669</v>
          </cell>
        </row>
        <row r="53">
          <cell r="E53" t="str">
            <v>АО "В/О "Изотоп"</v>
          </cell>
          <cell r="G53" t="str">
            <v>Горнов</v>
          </cell>
          <cell r="H53" t="str">
            <v>Антон</v>
          </cell>
          <cell r="I53" t="str">
            <v>Евгеньевич</v>
          </cell>
          <cell r="K53" t="str">
            <v>Главный инженер</v>
          </cell>
          <cell r="L53" t="str">
            <v>3 года</v>
          </cell>
          <cell r="M53" t="str">
            <v>первчиная</v>
          </cell>
          <cell r="N53" t="str">
            <v>осуществляющий контроль за эксплуатацией тепловых энергоустановок.</v>
          </cell>
          <cell r="S53" t="str">
            <v>ПТЭТЭ</v>
          </cell>
          <cell r="V53">
            <v>0.41666666666666669</v>
          </cell>
        </row>
        <row r="54">
          <cell r="E54" t="str">
            <v>АО "В/О "Изотоп"</v>
          </cell>
          <cell r="G54" t="str">
            <v>Уткин</v>
          </cell>
          <cell r="H54" t="str">
            <v>Сергей</v>
          </cell>
          <cell r="I54" t="str">
            <v>Викторович</v>
          </cell>
          <cell r="K54" t="str">
            <v>Главный специалист</v>
          </cell>
          <cell r="L54" t="str">
            <v>3 года</v>
          </cell>
          <cell r="M54" t="str">
            <v>первчиная</v>
          </cell>
          <cell r="N54" t="str">
            <v>осуществляющий контроль за эксплуатацией тепловых энергоустановок.</v>
          </cell>
          <cell r="S54" t="str">
            <v>ПТЭТЭ</v>
          </cell>
          <cell r="V54">
            <v>0.41666666666666702</v>
          </cell>
        </row>
        <row r="55">
          <cell r="E55" t="str">
            <v>ООО "ПроЛайн"</v>
          </cell>
          <cell r="G55" t="str">
            <v xml:space="preserve">Егоров </v>
          </cell>
          <cell r="H55" t="str">
            <v xml:space="preserve">Сергей </v>
          </cell>
          <cell r="I55" t="str">
            <v>Викторович</v>
          </cell>
          <cell r="K55" t="str">
            <v>инженер ск</v>
          </cell>
          <cell r="L55">
            <v>7</v>
          </cell>
          <cell r="M55" t="str">
            <v>очередная</v>
          </cell>
          <cell r="N55" t="str">
            <v>административно-технический персонал</v>
          </cell>
          <cell r="S55" t="str">
            <v>ПТЭЭПЭЭ</v>
          </cell>
          <cell r="V55">
            <v>0.41666666666666702</v>
          </cell>
        </row>
        <row r="56">
          <cell r="E56" t="str">
            <v xml:space="preserve">ООО «ТПК «Вилон» </v>
          </cell>
          <cell r="G56" t="str">
            <v>Крючков </v>
          </cell>
          <cell r="H56" t="str">
            <v xml:space="preserve">Борис </v>
          </cell>
          <cell r="I56" t="str">
            <v>Викторович</v>
          </cell>
          <cell r="K56" t="str">
            <v>Механик по обслуживанию и ремонту холодильного оборудования</v>
          </cell>
          <cell r="L56" t="str">
            <v>15 лет</v>
          </cell>
          <cell r="M56" t="str">
            <v>первчиная</v>
          </cell>
          <cell r="N56" t="str">
            <v>ремонтный персонал</v>
          </cell>
          <cell r="S56" t="str">
            <v>ПТЭЭПЭЭ</v>
          </cell>
          <cell r="V56">
            <v>0.41666666666666702</v>
          </cell>
        </row>
        <row r="57">
          <cell r="E57" t="str">
            <v xml:space="preserve">ООО «ТПК «Вилон» </v>
          </cell>
          <cell r="G57" t="str">
            <v>Заведеев </v>
          </cell>
          <cell r="H57" t="str">
            <v xml:space="preserve">Вадим </v>
          </cell>
          <cell r="I57" t="str">
            <v>Сергеевич</v>
          </cell>
          <cell r="K57" t="str">
            <v>Наладчик электротехнического и технологического оборудования</v>
          </cell>
          <cell r="L57" t="str">
            <v>8 месяцев</v>
          </cell>
          <cell r="M57" t="str">
            <v>первчиная</v>
          </cell>
          <cell r="N57" t="str">
            <v>ремонтный персонал</v>
          </cell>
          <cell r="S57" t="str">
            <v>ПТЭЭПЭЭ</v>
          </cell>
          <cell r="V57">
            <v>0.4375</v>
          </cell>
        </row>
        <row r="58">
          <cell r="E58" t="str">
            <v xml:space="preserve">ООО «ТПК «Вилон» </v>
          </cell>
          <cell r="G58" t="str">
            <v>Пузакин </v>
          </cell>
          <cell r="H58" t="str">
            <v xml:space="preserve">Владимир </v>
          </cell>
          <cell r="I58" t="str">
            <v>Геннадьевич</v>
          </cell>
          <cell r="K58" t="str">
            <v>Наладчик электротехнического и технологического оборудования</v>
          </cell>
          <cell r="L58" t="str">
            <v>5 лет</v>
          </cell>
          <cell r="M58" t="str">
            <v>первчиная</v>
          </cell>
          <cell r="N58" t="str">
            <v>ремонтный персонал</v>
          </cell>
          <cell r="S58" t="str">
            <v>ПТЭЭПЭЭ</v>
          </cell>
          <cell r="V58">
            <v>0.4375</v>
          </cell>
        </row>
        <row r="59">
          <cell r="E59" t="str">
            <v>ООО "ИТС"</v>
          </cell>
          <cell r="G59" t="str">
            <v>Румянцев</v>
          </cell>
          <cell r="H59" t="str">
            <v>Андрей</v>
          </cell>
          <cell r="I59" t="str">
            <v>Владимирович</v>
          </cell>
          <cell r="K59" t="str">
            <v>Генеральный директор</v>
          </cell>
          <cell r="L59" t="str">
            <v>1 год</v>
          </cell>
          <cell r="M59" t="str">
            <v>внеочередная</v>
          </cell>
          <cell r="N59" t="str">
            <v>административно-технический персонал</v>
          </cell>
          <cell r="S59" t="str">
            <v>ПТЭЭПЭЭ</v>
          </cell>
          <cell r="V59">
            <v>0.4375</v>
          </cell>
        </row>
        <row r="60">
          <cell r="E60" t="str">
            <v>ООО "МВ-Вискотекс"</v>
          </cell>
          <cell r="G60" t="str">
            <v>Богачев</v>
          </cell>
          <cell r="H60" t="str">
            <v xml:space="preserve">Евгений </v>
          </cell>
          <cell r="I60" t="str">
            <v>Викторович</v>
          </cell>
          <cell r="K60" t="str">
            <v xml:space="preserve">Главный механик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0" t="str">
            <v>7 месяцев</v>
          </cell>
          <cell r="M60" t="str">
            <v>первчиная</v>
          </cell>
          <cell r="N60" t="str">
            <v>оперативно-ремонтный персонал</v>
          </cell>
          <cell r="S60" t="str">
            <v>ПТЭЭПЭЭ</v>
          </cell>
          <cell r="V60">
            <v>0.4375</v>
          </cell>
        </row>
        <row r="61">
          <cell r="E61" t="str">
            <v>ООО "МВ-Вискотекс"</v>
          </cell>
          <cell r="G61" t="str">
            <v>Королев</v>
          </cell>
          <cell r="H61" t="str">
            <v xml:space="preserve">Сергей </v>
          </cell>
          <cell r="I61" t="str">
            <v>Николаевич</v>
          </cell>
          <cell r="K61" t="str">
            <v xml:space="preserve"> механик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L61" t="str">
            <v>7 месяцев</v>
          </cell>
          <cell r="M61" t="str">
            <v>первчиная</v>
          </cell>
          <cell r="N61" t="str">
            <v>оперативно-ремонтный персонал</v>
          </cell>
          <cell r="S61" t="str">
            <v>ПТЭЭПЭЭ</v>
          </cell>
          <cell r="V61">
            <v>0.4375</v>
          </cell>
        </row>
        <row r="62">
          <cell r="E62" t="str">
            <v>ООО "МИЭЛ"</v>
          </cell>
          <cell r="G62" t="str">
            <v>Седых</v>
          </cell>
          <cell r="H62" t="str">
            <v>Николай</v>
          </cell>
          <cell r="I62" t="str">
            <v>Вячеславович</v>
          </cell>
          <cell r="K62" t="str">
            <v>Начальник участка</v>
          </cell>
          <cell r="L62">
            <v>2</v>
          </cell>
          <cell r="M62" t="str">
            <v>первчиная</v>
          </cell>
          <cell r="N62" t="str">
            <v>административно-технический персонал</v>
          </cell>
          <cell r="S62" t="str">
            <v>ПТЭЭПЭЭ</v>
          </cell>
          <cell r="V62">
            <v>0.4375</v>
          </cell>
        </row>
        <row r="63">
          <cell r="E63" t="str">
            <v xml:space="preserve">ООО «Стройиндустрия Система» </v>
          </cell>
          <cell r="G63" t="str">
            <v xml:space="preserve">Витер </v>
          </cell>
          <cell r="H63" t="str">
            <v>Дмитрий</v>
          </cell>
          <cell r="I63" t="str">
            <v>Леонидович</v>
          </cell>
          <cell r="K63" t="str">
            <v>Инженер-энергетик</v>
          </cell>
          <cell r="L63" t="str">
            <v>7 месяцев</v>
          </cell>
          <cell r="M63" t="str">
            <v>внеочередная</v>
          </cell>
          <cell r="N63" t="str">
            <v>административно-технический персонал</v>
          </cell>
          <cell r="S63" t="str">
            <v>ПТЭЭПЭЭ</v>
          </cell>
          <cell r="V63">
            <v>0.4375</v>
          </cell>
        </row>
        <row r="64">
          <cell r="E64" t="str">
            <v xml:space="preserve">ООО «Стройиндустрия Система» </v>
          </cell>
          <cell r="G64" t="str">
            <v xml:space="preserve">Корякин  </v>
          </cell>
          <cell r="H64" t="str">
            <v>Иван</v>
          </cell>
          <cell r="I64" t="str">
            <v>Михайлович</v>
          </cell>
          <cell r="K64" t="str">
            <v>Главный энергетик</v>
          </cell>
          <cell r="L64" t="str">
            <v>2 месяцев</v>
          </cell>
          <cell r="M64" t="str">
            <v>первчиная</v>
          </cell>
          <cell r="N64" t="str">
            <v>административно-технический персонал</v>
          </cell>
          <cell r="S64" t="str">
            <v>ПТЭЭПЭЭ</v>
          </cell>
          <cell r="V64">
            <v>0.4375</v>
          </cell>
        </row>
        <row r="65">
          <cell r="E65" t="str">
            <v xml:space="preserve">ООО «Стройиндустрия Система» </v>
          </cell>
          <cell r="G65" t="str">
            <v xml:space="preserve">Волков  </v>
          </cell>
          <cell r="H65" t="str">
            <v>Андрей</v>
          </cell>
          <cell r="I65" t="str">
            <v>Вячеславович</v>
          </cell>
          <cell r="K65" t="str">
            <v>Старший электромеханик</v>
          </cell>
          <cell r="L65" t="str">
            <v>4 месяца</v>
          </cell>
          <cell r="M65" t="str">
            <v>первчиная</v>
          </cell>
          <cell r="N65" t="str">
            <v>оперативно-ремонтный персонал</v>
          </cell>
          <cell r="S65" t="str">
            <v>ПТЭЭПЭЭ</v>
          </cell>
          <cell r="V65">
            <v>0.4375</v>
          </cell>
        </row>
        <row r="66">
          <cell r="E66" t="str">
            <v xml:space="preserve">ООО «Стройиндустрия Система» </v>
          </cell>
          <cell r="G66" t="str">
            <v xml:space="preserve">Гогия  </v>
          </cell>
          <cell r="H66" t="str">
            <v>Сергей</v>
          </cell>
          <cell r="I66" t="str">
            <v>Нодарович</v>
          </cell>
          <cell r="K66" t="str">
            <v>Электромеханик</v>
          </cell>
          <cell r="L66" t="str">
            <v>4 месяца</v>
          </cell>
          <cell r="M66" t="str">
            <v>первчиная</v>
          </cell>
          <cell r="N66" t="str">
            <v>оперативно-ремонтный персонал</v>
          </cell>
          <cell r="S66" t="str">
            <v>ПТЭЭПЭЭ</v>
          </cell>
          <cell r="V66">
            <v>0.4375</v>
          </cell>
        </row>
        <row r="67">
          <cell r="E67" t="str">
            <v>МОУ Раменская СОШ №6</v>
          </cell>
          <cell r="G67" t="str">
            <v xml:space="preserve">Волкова </v>
          </cell>
          <cell r="H67" t="str">
            <v xml:space="preserve">Наталья </v>
          </cell>
          <cell r="I67" t="str">
            <v>Сергеевна</v>
          </cell>
          <cell r="K67" t="str">
            <v>Заместитель директора по АХЧ</v>
          </cell>
          <cell r="L67" t="str">
            <v>-</v>
          </cell>
          <cell r="M67" t="str">
            <v>очередная</v>
          </cell>
          <cell r="N67" t="str">
            <v>административно-технический персонал</v>
          </cell>
          <cell r="S67" t="str">
            <v>ПТЭЭПЭЭ</v>
          </cell>
          <cell r="V67">
            <v>0.4375</v>
          </cell>
        </row>
        <row r="68">
          <cell r="E68" t="str">
            <v>МОУ Раменская СОШ №6</v>
          </cell>
          <cell r="G68" t="str">
            <v xml:space="preserve">Васильева </v>
          </cell>
          <cell r="H68" t="str">
            <v xml:space="preserve">Татьяна </v>
          </cell>
          <cell r="I68" t="str">
            <v xml:space="preserve">Анатольевна </v>
          </cell>
          <cell r="K68" t="str">
            <v>Заведующий хозяйством</v>
          </cell>
          <cell r="L68" t="str">
            <v>-</v>
          </cell>
          <cell r="M68" t="str">
            <v>первчиная</v>
          </cell>
          <cell r="N68" t="str">
            <v>административно-технический персонал</v>
          </cell>
          <cell r="S68" t="str">
            <v>ПТЭЭПЭЭ</v>
          </cell>
          <cell r="V68">
            <v>0.4375</v>
          </cell>
        </row>
        <row r="69">
          <cell r="E69" t="str">
            <v>МОУ Раменская СОШ №6</v>
          </cell>
          <cell r="G69" t="str">
            <v xml:space="preserve">Туманова </v>
          </cell>
          <cell r="H69" t="str">
            <v xml:space="preserve">Тамара </v>
          </cell>
          <cell r="I69" t="str">
            <v>Викторовна</v>
          </cell>
          <cell r="K69" t="str">
            <v>Заведующий хозяйством</v>
          </cell>
          <cell r="L69" t="str">
            <v>-</v>
          </cell>
          <cell r="M69" t="str">
            <v>очередная</v>
          </cell>
          <cell r="N69" t="str">
            <v>административно-технический персонал</v>
          </cell>
          <cell r="S69" t="str">
            <v>ПТЭЭПЭЭ</v>
          </cell>
          <cell r="V69">
            <v>0.4375</v>
          </cell>
        </row>
        <row r="70">
          <cell r="E70" t="str">
            <v>МОУ Раменская СОШ №6</v>
          </cell>
          <cell r="G70" t="str">
            <v xml:space="preserve">Касьянов </v>
          </cell>
          <cell r="H70" t="str">
            <v xml:space="preserve">Юрий </v>
          </cell>
          <cell r="I70" t="str">
            <v>Вячеславович</v>
          </cell>
          <cell r="K70" t="str">
            <v>Заведующий хозяйством</v>
          </cell>
          <cell r="L70" t="str">
            <v>-</v>
          </cell>
          <cell r="M70" t="str">
            <v>первчиная</v>
          </cell>
          <cell r="N70" t="str">
            <v>административно-технический персонал</v>
          </cell>
          <cell r="S70" t="str">
            <v>ПТЭЭПЭЭ</v>
          </cell>
          <cell r="V70">
            <v>0.4375</v>
          </cell>
        </row>
        <row r="71">
          <cell r="E71" t="str">
            <v>МОУ Раменская СОШ №6</v>
          </cell>
          <cell r="G71" t="str">
            <v xml:space="preserve">Благоевич </v>
          </cell>
          <cell r="H71" t="str">
            <v xml:space="preserve">Ольга </v>
          </cell>
          <cell r="I71" t="str">
            <v>Николаевна</v>
          </cell>
          <cell r="K71" t="str">
            <v>Заведующий хозяйством</v>
          </cell>
          <cell r="L71" t="str">
            <v>-</v>
          </cell>
          <cell r="M71" t="str">
            <v>первчиная</v>
          </cell>
          <cell r="N71" t="str">
            <v>административно-технический персонал</v>
          </cell>
          <cell r="S71" t="str">
            <v>ПТЭЭПЭЭ</v>
          </cell>
          <cell r="V71">
            <v>0.4375</v>
          </cell>
        </row>
        <row r="72">
          <cell r="E72" t="str">
            <v>АО "РАА "Спецтехника"</v>
          </cell>
          <cell r="G72" t="str">
            <v>Пассар</v>
          </cell>
          <cell r="H72" t="str">
            <v>Татьяна</v>
          </cell>
          <cell r="I72" t="str">
            <v>Аполлоновна</v>
          </cell>
          <cell r="K72" t="str">
            <v>Начальник отдела по охране труда</v>
          </cell>
          <cell r="L72" t="str">
            <v>15 лет</v>
          </cell>
          <cell r="M72" t="str">
            <v>очередная</v>
          </cell>
          <cell r="N72" t="str">
            <v xml:space="preserve"> специалист по охране труда, контролирующий электроустановки</v>
          </cell>
          <cell r="S72" t="str">
            <v>ПТЭЭПЭЭ</v>
          </cell>
          <cell r="V72">
            <v>0.4375</v>
          </cell>
        </row>
        <row r="73">
          <cell r="E73" t="str">
            <v>ООО «Технопром»</v>
          </cell>
          <cell r="G73" t="str">
            <v>Горденин</v>
          </cell>
          <cell r="H73" t="str">
            <v>Алексей</v>
          </cell>
          <cell r="I73" t="str">
            <v>Евгеньевич</v>
          </cell>
          <cell r="K73" t="str">
            <v>Начальник административно-хозяйственного отдела</v>
          </cell>
          <cell r="L73" t="str">
            <v>7 мес</v>
          </cell>
          <cell r="M73" t="str">
            <v>внеочередная</v>
          </cell>
          <cell r="N73" t="str">
            <v>административно-технический персонал</v>
          </cell>
          <cell r="S73" t="str">
            <v>ПТЭЭПЭЭ</v>
          </cell>
          <cell r="V73">
            <v>0.4375</v>
          </cell>
        </row>
        <row r="74">
          <cell r="E74" t="str">
            <v>ООО «Технопром»</v>
          </cell>
          <cell r="G74" t="str">
            <v>Степин</v>
          </cell>
          <cell r="H74" t="str">
            <v>Алексей</v>
          </cell>
          <cell r="I74" t="str">
            <v>Геннадьевич</v>
          </cell>
          <cell r="K74" t="str">
            <v>Электрик</v>
          </cell>
          <cell r="L74" t="str">
            <v>7 мес</v>
          </cell>
          <cell r="M74" t="str">
            <v>внеочередная</v>
          </cell>
          <cell r="N74" t="str">
            <v>оперативно-ремонтный персонал</v>
          </cell>
          <cell r="S74" t="str">
            <v>ПТЭЭПЭЭ</v>
          </cell>
          <cell r="V74">
            <v>0.4375</v>
          </cell>
        </row>
        <row r="75">
          <cell r="E75" t="str">
            <v>ООО"Выбор"</v>
          </cell>
          <cell r="G75" t="str">
            <v>Тихомиров</v>
          </cell>
          <cell r="H75" t="str">
            <v>Филипп</v>
          </cell>
          <cell r="I75" t="str">
            <v>Эдуардович</v>
          </cell>
          <cell r="K75" t="str">
            <v>инженер</v>
          </cell>
          <cell r="L75" t="str">
            <v xml:space="preserve"> 4 года</v>
          </cell>
          <cell r="M75" t="str">
            <v>очередная</v>
          </cell>
          <cell r="N75" t="str">
            <v>административно-технический персонал</v>
          </cell>
          <cell r="S75" t="str">
            <v>ПТЭЭПЭЭ</v>
          </cell>
          <cell r="V75">
            <v>0.4375</v>
          </cell>
        </row>
        <row r="76">
          <cell r="E76" t="str">
            <v xml:space="preserve">АО «ХС-Наука» </v>
          </cell>
          <cell r="G76" t="str">
            <v>Горюшин</v>
          </cell>
          <cell r="H76" t="str">
            <v>Алексей</v>
          </cell>
          <cell r="I76" t="str">
            <v>Александрович</v>
          </cell>
          <cell r="K76" t="str">
            <v>Инженер по эксплуатации зданий и оборудования</v>
          </cell>
          <cell r="L76" t="str">
            <v>12 лет</v>
          </cell>
          <cell r="M76" t="str">
            <v>очередная</v>
          </cell>
          <cell r="N76" t="str">
            <v>административно-технический персонал</v>
          </cell>
          <cell r="S76" t="str">
            <v>ПТЭЭПЭЭ</v>
          </cell>
          <cell r="V76">
            <v>0.45833333333333298</v>
          </cell>
        </row>
        <row r="77">
          <cell r="E77" t="str">
            <v>ООО «Декон»</v>
          </cell>
          <cell r="G77" t="str">
            <v>Маслов</v>
          </cell>
          <cell r="H77" t="str">
            <v>Алексей</v>
          </cell>
          <cell r="I77" t="str">
            <v>Леонидович</v>
          </cell>
          <cell r="K77" t="str">
            <v>Главный энергетик</v>
          </cell>
          <cell r="L77" t="str">
            <v>2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S77" t="str">
            <v>ПТЭЭПЭЭ</v>
          </cell>
          <cell r="V77">
            <v>0.45833333333333298</v>
          </cell>
        </row>
        <row r="78">
          <cell r="E78" t="str">
            <v>ООО «Декон»</v>
          </cell>
          <cell r="G78" t="str">
            <v>Рогозин</v>
          </cell>
          <cell r="H78" t="str">
            <v>Антон</v>
          </cell>
          <cell r="I78" t="str">
            <v>Евгеньевич</v>
          </cell>
          <cell r="K78" t="str">
            <v>Начальник отдела эксплуатации</v>
          </cell>
          <cell r="L78" t="str">
            <v>2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S78" t="str">
            <v>ПТЭЭПЭЭ</v>
          </cell>
          <cell r="V78">
            <v>0.45833333333333298</v>
          </cell>
        </row>
        <row r="79">
          <cell r="E79" t="str">
            <v>ООО «Декон»</v>
          </cell>
          <cell r="G79" t="str">
            <v>Калинин</v>
          </cell>
          <cell r="H79" t="str">
            <v>Илья</v>
          </cell>
          <cell r="I79" t="str">
            <v>Сергеевич</v>
          </cell>
          <cell r="K79" t="str">
            <v>Начальник участка ОГЭ</v>
          </cell>
          <cell r="L79" t="str">
            <v>2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S79" t="str">
            <v>ПТЭЭПЭЭ</v>
          </cell>
          <cell r="V79">
            <v>0.45833333333333298</v>
          </cell>
        </row>
        <row r="80">
          <cell r="E80" t="str">
            <v>АО "ВИК "Тензо-М"</v>
          </cell>
          <cell r="G80" t="str">
            <v>Касьяненко</v>
          </cell>
          <cell r="H80" t="str">
            <v>Владимир</v>
          </cell>
          <cell r="I80" t="str">
            <v>Константинович</v>
          </cell>
          <cell r="K80" t="str">
            <v>Главный энергетик</v>
          </cell>
          <cell r="L80" t="str">
            <v>1 год 4 месяцев</v>
          </cell>
          <cell r="M80" t="str">
            <v>очередная</v>
          </cell>
          <cell r="N80" t="str">
            <v>административно-технический персонал</v>
          </cell>
          <cell r="S80" t="str">
            <v>ПТЭЭПЭЭ</v>
          </cell>
          <cell r="V80">
            <v>0.45833333333333298</v>
          </cell>
        </row>
        <row r="81">
          <cell r="E81" t="str">
            <v>АО "ВИК "Тензо-М"</v>
          </cell>
          <cell r="G81" t="str">
            <v>Коробейников</v>
          </cell>
          <cell r="H81" t="str">
            <v>Михаил</v>
          </cell>
          <cell r="I81" t="str">
            <v>Анатольевич</v>
          </cell>
          <cell r="K81" t="str">
            <v>Директор по производству</v>
          </cell>
          <cell r="L81" t="str">
            <v>11 лет</v>
          </cell>
          <cell r="M81" t="str">
            <v>внеочередная</v>
          </cell>
          <cell r="N81" t="str">
            <v>административно-технический персонал</v>
          </cell>
          <cell r="S81" t="str">
            <v>ПТЭЭПЭЭ</v>
          </cell>
          <cell r="V81">
            <v>0.45833333333333298</v>
          </cell>
        </row>
        <row r="82">
          <cell r="E82" t="str">
            <v>АО "ВИК "Тензо-М"</v>
          </cell>
          <cell r="G82" t="str">
            <v xml:space="preserve">Балачкин </v>
          </cell>
          <cell r="H82" t="str">
            <v xml:space="preserve">Алексей </v>
          </cell>
          <cell r="I82" t="str">
            <v>Владимирович</v>
          </cell>
          <cell r="K82" t="str">
            <v>Главный механик</v>
          </cell>
          <cell r="L82" t="str">
            <v>5 лет</v>
          </cell>
          <cell r="M82" t="str">
            <v>внеочередная</v>
          </cell>
          <cell r="N82" t="str">
            <v>административно-технический персонал</v>
          </cell>
          <cell r="S82" t="str">
            <v>ПТЭТЭ</v>
          </cell>
          <cell r="V82">
            <v>0.45833333333333298</v>
          </cell>
        </row>
        <row r="83">
          <cell r="E83" t="str">
            <v>ООО "Завод полимерных труб"</v>
          </cell>
          <cell r="G83" t="str">
            <v>Ефименков</v>
          </cell>
          <cell r="H83" t="str">
            <v xml:space="preserve">Валерьян </v>
          </cell>
          <cell r="I83" t="str">
            <v>Владимирович</v>
          </cell>
          <cell r="K83" t="str">
            <v xml:space="preserve"> Директор по производству</v>
          </cell>
          <cell r="L83" t="str">
            <v>8 лет 4 мес</v>
          </cell>
          <cell r="M83" t="str">
            <v>внеочередная</v>
          </cell>
          <cell r="N83" t="str">
            <v>административно-технический персонал</v>
          </cell>
          <cell r="S83" t="str">
            <v>ПТЭТЭ</v>
          </cell>
          <cell r="V83">
            <v>0.45833333333333298</v>
          </cell>
        </row>
        <row r="84">
          <cell r="E84" t="str">
            <v>Технопарк "Новое Время" (АО)</v>
          </cell>
          <cell r="G84" t="str">
            <v>Ларионов</v>
          </cell>
          <cell r="H84" t="str">
            <v>Алексей</v>
          </cell>
          <cell r="I84" t="str">
            <v>Александрович</v>
          </cell>
          <cell r="K84" t="str">
            <v>главный инженер</v>
          </cell>
          <cell r="L84" t="str">
            <v>9 лет</v>
          </cell>
          <cell r="M84" t="str">
            <v>очередная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0.45833333333333298</v>
          </cell>
        </row>
        <row r="85">
          <cell r="E85" t="str">
            <v>АО "ГЕДЕОН РИХТЕР-РУС"</v>
          </cell>
          <cell r="G85" t="str">
            <v xml:space="preserve">Беспалов </v>
          </cell>
          <cell r="H85" t="str">
            <v>Сергей</v>
          </cell>
          <cell r="I85" t="str">
            <v>Александрович</v>
          </cell>
          <cell r="K85" t="str">
            <v xml:space="preserve">Руководитель группы технического обслуживания механических систем </v>
          </cell>
          <cell r="L85" t="str">
            <v>2 год 1 месяц</v>
          </cell>
          <cell r="M85" t="str">
            <v>очередная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"СК "СТРОЙ-С"</v>
          </cell>
          <cell r="G86" t="str">
            <v>Куликов</v>
          </cell>
          <cell r="H86" t="str">
            <v>Николай</v>
          </cell>
          <cell r="I86" t="str">
            <v>Николаевич</v>
          </cell>
          <cell r="K86" t="str">
            <v>Генеральный директор</v>
          </cell>
          <cell r="L86" t="str">
            <v>2,5 г</v>
          </cell>
          <cell r="M86" t="str">
            <v>очередная</v>
          </cell>
          <cell r="N86" t="str">
            <v>административно-технический персонал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"Аренда и Услуги"</v>
          </cell>
          <cell r="G87" t="str">
            <v>Сорокин</v>
          </cell>
          <cell r="H87" t="str">
            <v>Роман</v>
          </cell>
          <cell r="I87" t="str">
            <v>Николаевич</v>
          </cell>
          <cell r="K87" t="str">
            <v>главный энергетик</v>
          </cell>
          <cell r="L87" t="str">
            <v>1 мес</v>
          </cell>
          <cell r="M87" t="str">
            <v>внеочередная</v>
          </cell>
          <cell r="N87" t="str">
            <v>административно-технический персонал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"Аренда и Услуги"</v>
          </cell>
          <cell r="G88" t="str">
            <v>Сорокин</v>
          </cell>
          <cell r="H88" t="str">
            <v>Роман</v>
          </cell>
          <cell r="I88" t="str">
            <v>Николаевич</v>
          </cell>
          <cell r="K88" t="str">
            <v>главный энергетик</v>
          </cell>
          <cell r="L88" t="str">
            <v>1 мес</v>
          </cell>
          <cell r="M88" t="str">
            <v>внеочередная</v>
          </cell>
          <cell r="N88" t="str">
            <v>руководящий работник</v>
          </cell>
          <cell r="S88" t="str">
            <v>ПТЭТЭ</v>
          </cell>
          <cell r="V88">
            <v>0.45833333333333298</v>
          </cell>
        </row>
        <row r="89">
          <cell r="E89" t="str">
            <v>ООО "Аренда и Услуги"</v>
          </cell>
          <cell r="G89" t="str">
            <v xml:space="preserve">Крупнов </v>
          </cell>
          <cell r="H89" t="str">
            <v>Александр</v>
          </cell>
          <cell r="I89" t="str">
            <v>Борисович</v>
          </cell>
          <cell r="K89" t="str">
            <v xml:space="preserve">Главный инженер </v>
          </cell>
          <cell r="L89" t="str">
            <v>1 мес</v>
          </cell>
          <cell r="M89" t="str">
            <v>внеочередная</v>
          </cell>
          <cell r="N89" t="str">
            <v>административно-технический персонал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"Аренда и Услуги"</v>
          </cell>
          <cell r="G90" t="str">
            <v xml:space="preserve">Крупнов </v>
          </cell>
          <cell r="H90" t="str">
            <v>Александр</v>
          </cell>
          <cell r="I90" t="str">
            <v>Борисович</v>
          </cell>
          <cell r="K90" t="str">
            <v xml:space="preserve">Главный инженер </v>
          </cell>
          <cell r="L90" t="str">
            <v>1 мес</v>
          </cell>
          <cell r="M90" t="str">
            <v>первчиная</v>
          </cell>
          <cell r="N90" t="str">
            <v>руководящий работник</v>
          </cell>
          <cell r="S90" t="str">
            <v>ПТЭТЭ</v>
          </cell>
          <cell r="V90">
            <v>0.45833333333333298</v>
          </cell>
        </row>
        <row r="91">
          <cell r="E91" t="str">
            <v>ООО "ПРО ВКУС"</v>
          </cell>
          <cell r="G91" t="str">
            <v xml:space="preserve">Уманец </v>
          </cell>
          <cell r="H91" t="str">
            <v>Владимир</v>
          </cell>
          <cell r="I91" t="str">
            <v>Анатольевич</v>
          </cell>
          <cell r="K91" t="str">
            <v>Инженер по ремонту оборудования</v>
          </cell>
          <cell r="L91">
            <v>4</v>
          </cell>
          <cell r="M91" t="str">
            <v>внеочередная</v>
          </cell>
          <cell r="N91" t="str">
            <v>административно-технический персонал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"ПРО ВКУС"</v>
          </cell>
          <cell r="G92" t="str">
            <v xml:space="preserve">Егоршев </v>
          </cell>
          <cell r="H92" t="str">
            <v>Андрей</v>
          </cell>
          <cell r="I92" t="str">
            <v>Викторович</v>
          </cell>
          <cell r="K92" t="str">
            <v>Инженер -механик</v>
          </cell>
          <cell r="L92" t="str">
            <v>4 мес</v>
          </cell>
          <cell r="M92" t="str">
            <v>очередная</v>
          </cell>
          <cell r="N92" t="str">
            <v>административно-технический персонал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"ПРО ВКУС"</v>
          </cell>
          <cell r="G93" t="str">
            <v xml:space="preserve">Белов </v>
          </cell>
          <cell r="H93" t="str">
            <v>Максим</v>
          </cell>
          <cell r="I93" t="str">
            <v>Викторович</v>
          </cell>
          <cell r="K93" t="str">
            <v>Инженер холодильного оборудования</v>
          </cell>
          <cell r="L93" t="str">
            <v>4 мес</v>
          </cell>
          <cell r="M93" t="str">
            <v>очередная</v>
          </cell>
          <cell r="N93" t="str">
            <v>административно-технический персонал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"ПРО ВКУС"</v>
          </cell>
          <cell r="G94" t="str">
            <v>Гадаев</v>
          </cell>
          <cell r="H94" t="str">
            <v>Фаридун</v>
          </cell>
          <cell r="I94" t="str">
            <v>Мамаюсуфович</v>
          </cell>
          <cell r="K94" t="str">
            <v>Механик по ремонту оборудования</v>
          </cell>
          <cell r="L94" t="str">
            <v>3 мес</v>
          </cell>
          <cell r="M94" t="str">
            <v>первчиная</v>
          </cell>
          <cell r="N94" t="str">
            <v>административно-технический персонал</v>
          </cell>
          <cell r="S94" t="str">
            <v>ПТЭЭПЭЭ</v>
          </cell>
          <cell r="V94">
            <v>0.45833333333333298</v>
          </cell>
        </row>
        <row r="95">
          <cell r="E95" t="str">
            <v xml:space="preserve">Индивидуальный предприниматель Жженых Андрей Любомирович </v>
          </cell>
          <cell r="G95" t="str">
            <v xml:space="preserve">Люклян </v>
          </cell>
          <cell r="H95" t="str">
            <v>Владимир</v>
          </cell>
          <cell r="I95" t="str">
            <v>Петрович</v>
          </cell>
          <cell r="K95" t="str">
            <v>Технолог</v>
          </cell>
          <cell r="L95" t="str">
            <v>5 лет</v>
          </cell>
          <cell r="M95" t="str">
            <v>первчиная</v>
          </cell>
          <cell r="N95" t="str">
            <v>административно-технический персонал</v>
          </cell>
          <cell r="S95" t="str">
            <v>ПТЭЭПЭЭ</v>
          </cell>
          <cell r="V95">
            <v>0.47916666666666702</v>
          </cell>
        </row>
        <row r="96">
          <cell r="E96" t="str">
            <v>ООО "ИСТРАНЕТ-МАРКЕТ"</v>
          </cell>
          <cell r="G96" t="str">
            <v xml:space="preserve">Мысенко </v>
          </cell>
          <cell r="H96" t="str">
            <v xml:space="preserve">Егор </v>
          </cell>
          <cell r="I96" t="str">
            <v>Сергеевич</v>
          </cell>
          <cell r="K96" t="str">
            <v>Сервисный инженер</v>
          </cell>
          <cell r="L96" t="str">
            <v>11 мес</v>
          </cell>
          <cell r="M96" t="str">
            <v>первчиная</v>
          </cell>
          <cell r="N96" t="str">
            <v>оперативно-ремонтный персонал</v>
          </cell>
          <cell r="S96" t="str">
            <v>ПТЭЭПЭЭ</v>
          </cell>
          <cell r="V96">
            <v>0.47916666666666702</v>
          </cell>
        </row>
        <row r="97">
          <cell r="E97" t="str">
            <v>ООО "ИСТРАНЕТ-МАРКЕТ"</v>
          </cell>
          <cell r="G97" t="str">
            <v xml:space="preserve">Бойко </v>
          </cell>
          <cell r="H97" t="str">
            <v xml:space="preserve">Александр </v>
          </cell>
          <cell r="I97" t="str">
            <v>Игоревич</v>
          </cell>
          <cell r="K97" t="str">
            <v>Сервисный инженер</v>
          </cell>
          <cell r="L97" t="str">
            <v>10 мес</v>
          </cell>
          <cell r="M97" t="str">
            <v>внеочередная</v>
          </cell>
          <cell r="N97" t="str">
            <v>административно-технический персонал</v>
          </cell>
          <cell r="S97" t="str">
            <v>ПТЭЭПЭЭ</v>
          </cell>
          <cell r="V97">
            <v>0.47916666666666702</v>
          </cell>
        </row>
        <row r="98">
          <cell r="E98" t="str">
            <v>ООО "ИСТРАНЕТ-МАРКЕТ"</v>
          </cell>
          <cell r="G98" t="str">
            <v xml:space="preserve">Кузин </v>
          </cell>
          <cell r="H98" t="str">
            <v xml:space="preserve">Роман </v>
          </cell>
          <cell r="I98" t="str">
            <v>Игоревич</v>
          </cell>
          <cell r="K98" t="str">
            <v>Старший сервисный специалист</v>
          </cell>
          <cell r="L98" t="str">
            <v>6 мес</v>
          </cell>
          <cell r="M98" t="str">
            <v>первчиная</v>
          </cell>
          <cell r="N98" t="str">
            <v>оперативно-ремонтный персонал</v>
          </cell>
          <cell r="S98" t="str">
            <v>ПТЭЭПЭЭ</v>
          </cell>
          <cell r="V98">
            <v>0.47916666666666702</v>
          </cell>
        </row>
        <row r="99">
          <cell r="E99" t="str">
            <v>ИП Безусов Ю.А.</v>
          </cell>
          <cell r="G99" t="str">
            <v xml:space="preserve">Гуданов </v>
          </cell>
          <cell r="H99" t="str">
            <v>Виктор</v>
          </cell>
          <cell r="I99" t="str">
            <v>Викторович</v>
          </cell>
          <cell r="K99" t="str">
            <v>Слесарь-ремонтник</v>
          </cell>
          <cell r="L99" t="str">
            <v>1 год</v>
          </cell>
          <cell r="M99" t="str">
            <v>первчиная</v>
          </cell>
          <cell r="N99" t="str">
            <v>ремонтный персонал</v>
          </cell>
          <cell r="S99" t="str">
            <v>ПТЭЭПЭЭ</v>
          </cell>
          <cell r="V99">
            <v>0.47916666666666702</v>
          </cell>
        </row>
        <row r="100">
          <cell r="E100" t="str">
            <v>ИП Безусов Ю.А.</v>
          </cell>
          <cell r="G100" t="str">
            <v>Голубков</v>
          </cell>
          <cell r="H100" t="str">
            <v xml:space="preserve">Вячеслав </v>
          </cell>
          <cell r="I100" t="str">
            <v xml:space="preserve">Сергеевич </v>
          </cell>
          <cell r="K100" t="str">
            <v xml:space="preserve">Токарь </v>
          </cell>
          <cell r="L100" t="str">
            <v>3 мес.</v>
          </cell>
          <cell r="M100" t="str">
            <v>первчиная</v>
          </cell>
          <cell r="N100" t="str">
            <v>электротехнологический персонал</v>
          </cell>
          <cell r="S100" t="str">
            <v>ПТЭЭПЭЭ</v>
          </cell>
          <cell r="V100">
            <v>0.47916666666666702</v>
          </cell>
        </row>
        <row r="101">
          <cell r="E101" t="str">
            <v>ИП Безусов Ю.А.</v>
          </cell>
          <cell r="G101" t="str">
            <v>Григорьев</v>
          </cell>
          <cell r="H101" t="str">
            <v xml:space="preserve">Игорь </v>
          </cell>
          <cell r="I101" t="str">
            <v xml:space="preserve">Вячеславович </v>
          </cell>
          <cell r="K101" t="str">
            <v xml:space="preserve">Электрик </v>
          </cell>
          <cell r="L101" t="str">
            <v>1 год 4 мес.</v>
          </cell>
          <cell r="M101" t="str">
            <v>первчиная</v>
          </cell>
          <cell r="N101" t="str">
            <v>электротехнологический персонал</v>
          </cell>
          <cell r="S101" t="str">
            <v>ПТЭЭПЭЭ</v>
          </cell>
          <cell r="V101">
            <v>0.47916666666666702</v>
          </cell>
        </row>
        <row r="102">
          <cell r="E102" t="str">
            <v>ИП Безусов Ю.А.</v>
          </cell>
          <cell r="G102" t="str">
            <v>Ртищев</v>
          </cell>
          <cell r="H102" t="str">
            <v xml:space="preserve">Андрей </v>
          </cell>
          <cell r="I102" t="str">
            <v xml:space="preserve">Владимирович </v>
          </cell>
          <cell r="K102" t="str">
            <v xml:space="preserve">Токарь </v>
          </cell>
          <cell r="L102" t="str">
            <v>6 лет 7 мес.</v>
          </cell>
          <cell r="M102" t="str">
            <v>первчиная</v>
          </cell>
          <cell r="N102" t="str">
            <v>электротехнологический персонал</v>
          </cell>
          <cell r="S102" t="str">
            <v>ПТЭЭПЭЭ</v>
          </cell>
          <cell r="V102">
            <v>0.47916666666666702</v>
          </cell>
        </row>
        <row r="103">
          <cell r="E103" t="str">
            <v>ИП Безусов Ю.А.</v>
          </cell>
          <cell r="G103" t="str">
            <v>Шаров</v>
          </cell>
          <cell r="H103" t="str">
            <v>Сергей</v>
          </cell>
          <cell r="I103" t="str">
            <v>Алексеевич</v>
          </cell>
          <cell r="K103" t="str">
            <v>Слесарь-ремонтник</v>
          </cell>
          <cell r="L103" t="str">
            <v>11 мес.</v>
          </cell>
          <cell r="M103" t="str">
            <v>первчиная</v>
          </cell>
          <cell r="N103" t="str">
            <v>ремонтный персонал</v>
          </cell>
          <cell r="S103" t="str">
            <v>ПТЭЭПЭЭ</v>
          </cell>
          <cell r="V103">
            <v>0.47916666666666702</v>
          </cell>
        </row>
        <row r="104">
          <cell r="E104" t="str">
            <v>ИП Безусов Ю.А.</v>
          </cell>
          <cell r="G104" t="str">
            <v>Смышляев</v>
          </cell>
          <cell r="H104" t="str">
            <v>Николай</v>
          </cell>
          <cell r="I104" t="str">
            <v xml:space="preserve">Леонидович </v>
          </cell>
          <cell r="K104" t="str">
            <v xml:space="preserve">Токарь </v>
          </cell>
          <cell r="L104" t="str">
            <v>6 лет 7 мес.</v>
          </cell>
          <cell r="M104" t="str">
            <v>первчиная</v>
          </cell>
          <cell r="N104" t="str">
            <v>электротехнологический персонал</v>
          </cell>
          <cell r="S104" t="str">
            <v>ПТЭЭПЭЭ</v>
          </cell>
          <cell r="V104">
            <v>0.47916666666666702</v>
          </cell>
        </row>
        <row r="105">
          <cell r="E105" t="str">
            <v>Филиал по пресноводному рыбному хозяйству ГНЦ РФ ФГБНУ «ВНИРО» («ВНИИПРХ»)</v>
          </cell>
          <cell r="G105" t="str">
            <v>Кузьмин</v>
          </cell>
          <cell r="H105" t="str">
            <v>Игорь</v>
          </cell>
          <cell r="I105" t="str">
            <v>Павлович</v>
          </cell>
          <cell r="K105" t="str">
            <v>начальник научно-производственного отдела изготовления комбикормов для объектов аквакультуры</v>
          </cell>
          <cell r="L105" t="str">
            <v>2 года 5 мес.</v>
          </cell>
          <cell r="M105" t="str">
            <v>очередная</v>
          </cell>
          <cell r="N105" t="str">
            <v>административно-технический персонал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"Интерторг"</v>
          </cell>
          <cell r="G106" t="str">
            <v>Синьков</v>
          </cell>
          <cell r="H106" t="str">
            <v>Юрий</v>
          </cell>
          <cell r="I106" t="str">
            <v>Сергеевич</v>
          </cell>
          <cell r="K106" t="str">
            <v>главный энергетик</v>
          </cell>
          <cell r="L106">
            <v>12</v>
          </cell>
          <cell r="M106" t="str">
            <v>очередная</v>
          </cell>
          <cell r="N106" t="str">
            <v>административно-технический персонал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"Металлсет"</v>
          </cell>
          <cell r="G107" t="str">
            <v>Безусов</v>
          </cell>
          <cell r="H107" t="str">
            <v>Юрий</v>
          </cell>
          <cell r="I107" t="str">
            <v xml:space="preserve">Александрович </v>
          </cell>
          <cell r="K107" t="str">
            <v>Начальник производства</v>
          </cell>
          <cell r="L107" t="str">
            <v>1 месяц</v>
          </cell>
          <cell r="M107" t="str">
            <v>первчиная</v>
          </cell>
          <cell r="N107" t="str">
            <v>административно-технический персонал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"Металлсет"</v>
          </cell>
          <cell r="G108" t="str">
            <v xml:space="preserve">Борунов </v>
          </cell>
          <cell r="H108" t="str">
            <v xml:space="preserve">Сергей </v>
          </cell>
          <cell r="I108" t="str">
            <v xml:space="preserve"> Юрьевич</v>
          </cell>
          <cell r="K108" t="str">
            <v>Специалист по охране труда и пожарной безопасности</v>
          </cell>
          <cell r="L108" t="str">
            <v>1 месяц</v>
          </cell>
          <cell r="M108" t="str">
            <v>первчиная</v>
          </cell>
          <cell r="N108" t="str">
            <v xml:space="preserve"> специалист по охране труда, контролирующий электроустановки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"Металлсет"</v>
          </cell>
          <cell r="G109" t="str">
            <v>Клочак</v>
          </cell>
          <cell r="H109" t="str">
            <v xml:space="preserve">Валерий </v>
          </cell>
          <cell r="I109" t="str">
            <v>Михайлович</v>
          </cell>
          <cell r="K109" t="str">
            <v>Начальник производства</v>
          </cell>
          <cell r="L109" t="str">
            <v>1 мес 14 дней</v>
          </cell>
          <cell r="M109" t="str">
            <v>первчиная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"Металлсет"</v>
          </cell>
          <cell r="G110" t="str">
            <v xml:space="preserve">Ермаченко </v>
          </cell>
          <cell r="H110" t="str">
            <v>Константин</v>
          </cell>
          <cell r="I110" t="str">
            <v>Андреевич</v>
          </cell>
          <cell r="K110" t="str">
            <v>Начальник административно-хозяйственного отдела</v>
          </cell>
          <cell r="L110" t="str">
            <v>5 месяцев</v>
          </cell>
          <cell r="M110" t="str">
            <v>первчиная</v>
          </cell>
          <cell r="N110" t="str">
            <v>административно-технический персонал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"Металлсет"</v>
          </cell>
          <cell r="G111" t="str">
            <v>Федоров</v>
          </cell>
          <cell r="H111" t="str">
            <v>Борис</v>
          </cell>
          <cell r="I111" t="str">
            <v>Сергеевич</v>
          </cell>
          <cell r="K111" t="str">
            <v>Начальник производства</v>
          </cell>
          <cell r="L111" t="str">
            <v>1 мес 14 дней</v>
          </cell>
          <cell r="M111" t="str">
            <v>первчиная</v>
          </cell>
          <cell r="N111" t="str">
            <v>административно-технический персонал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"МСЕТ"</v>
          </cell>
          <cell r="G112" t="str">
            <v>Борунов</v>
          </cell>
          <cell r="H112" t="str">
            <v>Сергей</v>
          </cell>
          <cell r="I112" t="str">
            <v>Юрьевич</v>
          </cell>
          <cell r="K112" t="str">
            <v>Специалист по охране труда и пожарной безопасности</v>
          </cell>
          <cell r="L112" t="str">
            <v>1 месяц</v>
          </cell>
          <cell r="M112" t="str">
            <v>первчиная</v>
          </cell>
          <cell r="N112" t="str">
            <v xml:space="preserve"> специалист по охране труда, контролирующий электроустановки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"Пантера Менеджмент"</v>
          </cell>
          <cell r="G113" t="str">
            <v xml:space="preserve">Беляшов </v>
          </cell>
          <cell r="H113" t="str">
            <v>Сергей</v>
          </cell>
          <cell r="I113" t="str">
            <v>Александрович</v>
          </cell>
          <cell r="K113" t="str">
            <v xml:space="preserve">Электромонтер </v>
          </cell>
          <cell r="L113" t="str">
            <v>11 лет</v>
          </cell>
          <cell r="M113" t="str">
            <v>первчиная</v>
          </cell>
          <cell r="N113" t="str">
            <v>ремонтный персонал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"Пантера Менеджмент"</v>
          </cell>
          <cell r="G114" t="str">
            <v>Зудов</v>
          </cell>
          <cell r="H114" t="str">
            <v>Сергей</v>
          </cell>
          <cell r="I114" t="str">
            <v>Анатольевич</v>
          </cell>
          <cell r="K114" t="str">
            <v>Машинист башенного крана</v>
          </cell>
          <cell r="L114" t="str">
            <v>6 лет</v>
          </cell>
          <cell r="M114" t="str">
            <v>первчиная</v>
          </cell>
          <cell r="N114" t="str">
            <v>электротехнологический персонал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"Пантера Менеджмент"</v>
          </cell>
          <cell r="G115" t="str">
            <v>Киселев</v>
          </cell>
          <cell r="H115" t="str">
            <v>Юрий</v>
          </cell>
          <cell r="I115" t="str">
            <v>Петрович</v>
          </cell>
          <cell r="K115" t="str">
            <v>Машинист башенного крана</v>
          </cell>
          <cell r="L115" t="str">
            <v>1 год 4 мес.</v>
          </cell>
          <cell r="M115" t="str">
            <v>первчиная</v>
          </cell>
          <cell r="N115" t="str">
            <v>электротехнологический персонал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"Пантера Менеджмент"</v>
          </cell>
          <cell r="G116" t="str">
            <v>Лавриченко</v>
          </cell>
          <cell r="H116" t="str">
            <v xml:space="preserve">Валентина </v>
          </cell>
          <cell r="I116" t="str">
            <v>Михайловна</v>
          </cell>
          <cell r="K116" t="str">
            <v>Машинист башенного крана</v>
          </cell>
          <cell r="L116" t="str">
            <v>1 год 9 мес.</v>
          </cell>
          <cell r="M116" t="str">
            <v>первчиная</v>
          </cell>
          <cell r="N116" t="str">
            <v>электротехнологический персонал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"Пантера Менеджмент"</v>
          </cell>
          <cell r="G117" t="str">
            <v>Постников</v>
          </cell>
          <cell r="H117" t="str">
            <v>Игорь</v>
          </cell>
          <cell r="I117" t="str">
            <v>Анатольевич</v>
          </cell>
          <cell r="K117" t="str">
            <v>Инженер-электрик</v>
          </cell>
          <cell r="L117" t="str">
            <v>4 года</v>
          </cell>
          <cell r="M117" t="str">
            <v>первчиная</v>
          </cell>
          <cell r="N117" t="str">
            <v>электротехнологический персонал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"Русский Пар"</v>
          </cell>
          <cell r="G118" t="str">
            <v>Тюричев</v>
          </cell>
          <cell r="H118" t="str">
            <v>Алексей</v>
          </cell>
          <cell r="I118" t="str">
            <v>Викторович</v>
          </cell>
          <cell r="K118" t="str">
            <v>инженер по эксплуатации</v>
          </cell>
          <cell r="L118" t="str">
            <v>1 год</v>
          </cell>
          <cell r="M118" t="str">
            <v>первчиная</v>
          </cell>
          <cell r="N118" t="str">
            <v>оперативно-ремонтный персонал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"Русский Пар"</v>
          </cell>
          <cell r="G119" t="str">
            <v>Тюричев</v>
          </cell>
          <cell r="H119" t="str">
            <v>Алексей</v>
          </cell>
          <cell r="I119" t="str">
            <v>Викторович</v>
          </cell>
          <cell r="K119" t="str">
            <v>инженер по эксплуатации</v>
          </cell>
          <cell r="L119" t="str">
            <v>1 год</v>
          </cell>
          <cell r="M119" t="str">
            <v>первчиная</v>
          </cell>
          <cell r="N119" t="str">
            <v>специалист</v>
          </cell>
          <cell r="S119" t="str">
            <v>ПТЭТЭ</v>
          </cell>
          <cell r="V119">
            <v>0.54166666666666696</v>
          </cell>
        </row>
        <row r="120">
          <cell r="E120" t="str">
            <v>ООО "Русский Пар"</v>
          </cell>
          <cell r="G120" t="str">
            <v>Белых</v>
          </cell>
          <cell r="H120" t="str">
            <v>Петр</v>
          </cell>
          <cell r="I120" t="str">
            <v>Александрович</v>
          </cell>
          <cell r="K120" t="str">
            <v>дежурный техник</v>
          </cell>
          <cell r="L120" t="str">
            <v>4 мес</v>
          </cell>
          <cell r="M120" t="str">
            <v>первчиная</v>
          </cell>
          <cell r="N120" t="str">
            <v>оперативно-ремонтный персонал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"Русский Пар"</v>
          </cell>
          <cell r="G121" t="str">
            <v>Белых</v>
          </cell>
          <cell r="H121" t="str">
            <v>Петр</v>
          </cell>
          <cell r="I121" t="str">
            <v>Александрович</v>
          </cell>
          <cell r="K121" t="str">
            <v>дежурный техник</v>
          </cell>
          <cell r="L121" t="str">
            <v>4 мес</v>
          </cell>
          <cell r="M121" t="str">
            <v>первчиная</v>
          </cell>
          <cell r="N121" t="str">
            <v>специалист</v>
          </cell>
          <cell r="S121" t="str">
            <v>ПТЭТЭ</v>
          </cell>
          <cell r="V121">
            <v>0.54166666666666696</v>
          </cell>
        </row>
        <row r="122">
          <cell r="E122" t="str">
            <v>ООО "Русский Пар"</v>
          </cell>
          <cell r="G122" t="str">
            <v>Бурдиян</v>
          </cell>
          <cell r="H122" t="str">
            <v>Дмитрий</v>
          </cell>
          <cell r="I122" t="str">
            <v>Витальевич</v>
          </cell>
          <cell r="K122" t="str">
            <v>дежурный техник</v>
          </cell>
          <cell r="L122" t="str">
            <v>4 мес</v>
          </cell>
          <cell r="M122" t="str">
            <v>первчиная</v>
          </cell>
          <cell r="N122" t="str">
            <v>оперативно-ремонтный персонал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"Русский Пар"</v>
          </cell>
          <cell r="G123" t="str">
            <v>Бурдиян</v>
          </cell>
          <cell r="H123" t="str">
            <v>Дмитрий</v>
          </cell>
          <cell r="I123" t="str">
            <v>Витальевич</v>
          </cell>
          <cell r="K123" t="str">
            <v>дежурный техник</v>
          </cell>
          <cell r="L123" t="str">
            <v>4 мес</v>
          </cell>
          <cell r="M123" t="str">
            <v>первчиная</v>
          </cell>
          <cell r="N123" t="str">
            <v>специалист</v>
          </cell>
          <cell r="S123" t="str">
            <v>ПТЭТЭ</v>
          </cell>
          <cell r="V123">
            <v>0.54166666666666696</v>
          </cell>
        </row>
        <row r="124">
          <cell r="E124" t="str">
            <v>ООО "Русский Пар"</v>
          </cell>
          <cell r="G124" t="str">
            <v>Лукин</v>
          </cell>
          <cell r="H124" t="str">
            <v>Алексей</v>
          </cell>
          <cell r="I124" t="str">
            <v>Александрович</v>
          </cell>
          <cell r="K124" t="str">
            <v>дежурный техник</v>
          </cell>
          <cell r="L124" t="str">
            <v>6 мес</v>
          </cell>
          <cell r="M124" t="str">
            <v>первчиная</v>
          </cell>
          <cell r="N124" t="str">
            <v>оперативно-ремонтный персонал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"Русский Пар"</v>
          </cell>
          <cell r="G125" t="str">
            <v>Лукин</v>
          </cell>
          <cell r="H125" t="str">
            <v>Алексей</v>
          </cell>
          <cell r="I125" t="str">
            <v>Александрович</v>
          </cell>
          <cell r="K125" t="str">
            <v>дежурный техник</v>
          </cell>
          <cell r="L125" t="str">
            <v>6 мес</v>
          </cell>
          <cell r="M125" t="str">
            <v>первчиная</v>
          </cell>
          <cell r="N125" t="str">
            <v>специалист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"СПЕЦЭНЕРГО"</v>
          </cell>
          <cell r="G126" t="str">
            <v xml:space="preserve">Северюхин </v>
          </cell>
          <cell r="H126" t="str">
            <v>Александр</v>
          </cell>
          <cell r="I126" t="str">
            <v>Викторович</v>
          </cell>
          <cell r="K126" t="str">
            <v>техник</v>
          </cell>
          <cell r="L126">
            <v>14.5</v>
          </cell>
          <cell r="M126" t="str">
            <v>очередная</v>
          </cell>
          <cell r="N126" t="str">
            <v>административно-технический персонал</v>
          </cell>
          <cell r="S126" t="str">
            <v>ПТЭЭСиС</v>
          </cell>
          <cell r="V126">
            <v>0.54166666666666696</v>
          </cell>
        </row>
        <row r="127">
          <cell r="E127" t="str">
            <v>ООО "СПЕЦЭНЕРГО"</v>
          </cell>
          <cell r="G127" t="str">
            <v>Афонин</v>
          </cell>
          <cell r="H127" t="str">
            <v xml:space="preserve">Сергей </v>
          </cell>
          <cell r="I127" t="str">
            <v>Викторович</v>
          </cell>
          <cell r="K127" t="str">
            <v>инженер по наладке и испытаниям</v>
          </cell>
          <cell r="L127">
            <v>24</v>
          </cell>
          <cell r="M127" t="str">
            <v>очередная</v>
          </cell>
          <cell r="N127" t="str">
            <v>административно-технический персонал</v>
          </cell>
          <cell r="S127" t="str">
            <v>ПТЭЭСиС</v>
          </cell>
          <cell r="V127">
            <v>0.54166666666666696</v>
          </cell>
        </row>
        <row r="128">
          <cell r="E128" t="str">
            <v>ООО "СПЕЦЭНЕРГО"</v>
          </cell>
          <cell r="G128" t="str">
            <v>Морозов</v>
          </cell>
          <cell r="H128" t="str">
            <v>Дмитрий</v>
          </cell>
          <cell r="I128" t="str">
            <v>Сергеевич</v>
          </cell>
          <cell r="K128" t="str">
            <v xml:space="preserve">инженер </v>
          </cell>
          <cell r="L128">
            <v>7</v>
          </cell>
          <cell r="M128" t="str">
            <v>очередная</v>
          </cell>
          <cell r="N128" t="str">
            <v>административно-технический персонал, с правом испытаний оборудования повышенным напряжением</v>
          </cell>
          <cell r="S128" t="str">
            <v>ПТЭЭСиС</v>
          </cell>
          <cell r="V128">
            <v>0.54166666666666696</v>
          </cell>
        </row>
        <row r="129">
          <cell r="E129" t="str">
            <v>ООО "УСАДЬБА "ГРЕБНЕВО"</v>
          </cell>
          <cell r="G129" t="str">
            <v xml:space="preserve">Козлов </v>
          </cell>
          <cell r="H129" t="str">
            <v xml:space="preserve">Алексей </v>
          </cell>
          <cell r="I129" t="str">
            <v>Владимирович</v>
          </cell>
          <cell r="K129" t="str">
            <v>Слесарь-сантехник</v>
          </cell>
          <cell r="L129" t="str">
            <v>8 месяцев</v>
          </cell>
          <cell r="M129" t="str">
            <v>внеочередная</v>
          </cell>
          <cell r="N129" t="str">
            <v>оперативно-ремонтный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"УСАДЬБА "ГРЕБНЕВО"</v>
          </cell>
          <cell r="G130" t="str">
            <v xml:space="preserve">Заруцкий </v>
          </cell>
          <cell r="H130" t="str">
            <v xml:space="preserve">Игорь </v>
          </cell>
          <cell r="I130" t="str">
            <v>Анатольевич</v>
          </cell>
          <cell r="K130" t="str">
            <v>Слесарь-сантехник</v>
          </cell>
          <cell r="L130" t="str">
            <v>8 месяцев</v>
          </cell>
          <cell r="M130" t="str">
            <v>внеочередная</v>
          </cell>
          <cell r="N130" t="str">
            <v>оперативно-ремонтный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"Феникс"</v>
          </cell>
          <cell r="G131" t="str">
            <v>Ильин</v>
          </cell>
          <cell r="H131" t="str">
            <v>Евгений</v>
          </cell>
          <cell r="I131" t="str">
            <v>Анатольевич</v>
          </cell>
          <cell r="K131" t="str">
            <v>Главный инженер</v>
          </cell>
          <cell r="L131" t="str">
            <v xml:space="preserve">       2 года.         </v>
          </cell>
          <cell r="M131" t="str">
            <v>очередная</v>
          </cell>
          <cell r="N131" t="str">
            <v>административно-технический персонал</v>
          </cell>
          <cell r="S131" t="str">
            <v>ПТЭЭПЭЭ</v>
          </cell>
          <cell r="V131">
            <v>0.5625</v>
          </cell>
        </row>
        <row r="132">
          <cell r="E132" t="str">
            <v>ООО "Феникс"</v>
          </cell>
          <cell r="G132" t="str">
            <v>Краснослободцев</v>
          </cell>
          <cell r="H132" t="str">
            <v>Сергей</v>
          </cell>
          <cell r="I132" t="str">
            <v>Иванович</v>
          </cell>
          <cell r="K132" t="str">
            <v xml:space="preserve">Ведущий инженер-электрик </v>
          </cell>
          <cell r="L132" t="str">
            <v>1 мес.</v>
          </cell>
          <cell r="M132" t="str">
            <v>первчиная</v>
          </cell>
          <cell r="N132" t="str">
            <v>административно-технический персонал</v>
          </cell>
          <cell r="S132" t="str">
            <v>ПТЭЭПЭЭ</v>
          </cell>
          <cell r="V132">
            <v>0.5625</v>
          </cell>
        </row>
        <row r="133">
          <cell r="E133" t="str">
            <v>ООО СП "ЛИФТЕК"</v>
          </cell>
          <cell r="G133" t="str">
            <v>Зверев</v>
          </cell>
          <cell r="H133" t="str">
            <v>Денис</v>
          </cell>
          <cell r="I133" t="str">
            <v>Николаевич</v>
          </cell>
          <cell r="K133" t="str">
            <v>Начальник участка</v>
          </cell>
          <cell r="L133" t="str">
            <v>12 лет</v>
          </cell>
          <cell r="M133" t="str">
            <v>очередная</v>
          </cell>
          <cell r="N133" t="str">
            <v>административно-технический персонал</v>
          </cell>
          <cell r="S133" t="str">
            <v>ПТЭТЭ</v>
          </cell>
          <cell r="V133">
            <v>0.5625</v>
          </cell>
        </row>
        <row r="134">
          <cell r="E134" t="str">
            <v>ООО СП "ЛИФТЕК"</v>
          </cell>
          <cell r="G134" t="str">
            <v>Колоколкин</v>
          </cell>
          <cell r="H134" t="str">
            <v>Данила</v>
          </cell>
          <cell r="I134" t="str">
            <v>Алексеевич</v>
          </cell>
          <cell r="K134" t="str">
            <v>Производитель работ</v>
          </cell>
          <cell r="L134" t="str">
            <v>4 года 7 мес.</v>
          </cell>
          <cell r="M134" t="str">
            <v>очередная</v>
          </cell>
          <cell r="N134" t="str">
            <v>административно-технический персонал</v>
          </cell>
          <cell r="S134" t="str">
            <v>ПТЭЭПЭЭ</v>
          </cell>
          <cell r="V134">
            <v>0.5625</v>
          </cell>
        </row>
        <row r="135">
          <cell r="E135" t="str">
            <v>ООО «ДБР»</v>
          </cell>
          <cell r="G135" t="str">
            <v>Бурыкин</v>
          </cell>
          <cell r="H135" t="str">
            <v>Андрей</v>
          </cell>
          <cell r="I135" t="str">
            <v>Николаевич</v>
          </cell>
          <cell r="K135" t="str">
            <v>Начальник сварочного и малярного участков</v>
          </cell>
          <cell r="L135" t="str">
            <v>3 года</v>
          </cell>
          <cell r="M135" t="str">
            <v>очередная</v>
          </cell>
          <cell r="N135" t="str">
            <v>административно-технический персонал</v>
          </cell>
          <cell r="S135" t="str">
            <v>ПТЭЭПЭЭ</v>
          </cell>
          <cell r="V135">
            <v>0.5625</v>
          </cell>
        </row>
        <row r="136">
          <cell r="E136" t="str">
            <v>ООО «ДБР»</v>
          </cell>
          <cell r="G136" t="str">
            <v xml:space="preserve">Бурыкин </v>
          </cell>
          <cell r="H136" t="str">
            <v xml:space="preserve">Дмитрий </v>
          </cell>
          <cell r="I136" t="str">
            <v>Николаевич</v>
          </cell>
          <cell r="K136" t="str">
            <v xml:space="preserve">Руководитель отдела монтажа </v>
          </cell>
          <cell r="L136" t="str">
            <v>4 года</v>
          </cell>
          <cell r="M136" t="str">
            <v>очередная</v>
          </cell>
          <cell r="N136" t="str">
            <v>административно-технический персонал</v>
          </cell>
          <cell r="S136" t="str">
            <v>ПТЭЭПЭЭ</v>
          </cell>
          <cell r="V136">
            <v>0.5625</v>
          </cell>
        </row>
        <row r="137">
          <cell r="E137" t="str">
            <v>ООО «Русский лёд Девелопмент»</v>
          </cell>
          <cell r="G137" t="str">
            <v xml:space="preserve">Савойский  </v>
          </cell>
          <cell r="H137" t="str">
            <v>Константин</v>
          </cell>
          <cell r="I137" t="str">
            <v>Викторович</v>
          </cell>
          <cell r="K137" t="str">
            <v>Генеральный директор</v>
          </cell>
          <cell r="L137" t="str">
            <v>8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S137" t="str">
            <v>ПТЭЭПЭЭ</v>
          </cell>
          <cell r="V137">
            <v>0.5625</v>
          </cell>
        </row>
        <row r="138">
          <cell r="E138" t="str">
            <v>ООО «Русский лёд Девелопмент»</v>
          </cell>
          <cell r="G138" t="str">
            <v xml:space="preserve">Карпачев  </v>
          </cell>
          <cell r="H138" t="str">
            <v>Игорь</v>
          </cell>
          <cell r="I138" t="str">
            <v>Васильевич</v>
          </cell>
          <cell r="K138" t="str">
            <v>Главный инженер</v>
          </cell>
          <cell r="L138" t="str">
            <v xml:space="preserve">7 лет </v>
          </cell>
          <cell r="M138" t="str">
            <v>очередная</v>
          </cell>
          <cell r="N138" t="str">
            <v>административно-технический персонал</v>
          </cell>
          <cell r="S138" t="str">
            <v>ПТЭЭПЭЭ</v>
          </cell>
          <cell r="V138">
            <v>0.5625</v>
          </cell>
        </row>
        <row r="139">
          <cell r="E139" t="str">
            <v>ООО «Русский лёд Девелопмент»</v>
          </cell>
          <cell r="G139" t="str">
            <v xml:space="preserve">Карнаухов </v>
          </cell>
          <cell r="H139" t="str">
            <v xml:space="preserve">Евгений </v>
          </cell>
          <cell r="I139" t="str">
            <v>Владимирович</v>
          </cell>
          <cell r="K139" t="str">
            <v>Заместитель технического руководителя по общим вопросам</v>
          </cell>
          <cell r="L139" t="str">
            <v xml:space="preserve">7 лет </v>
          </cell>
          <cell r="M139" t="str">
            <v>очередная</v>
          </cell>
          <cell r="N139" t="str">
            <v>административно-технический персонал</v>
          </cell>
          <cell r="S139" t="str">
            <v>ПТЭЭПЭЭ</v>
          </cell>
          <cell r="V139">
            <v>0.5625</v>
          </cell>
        </row>
        <row r="140">
          <cell r="E140" t="str">
            <v>ООО «Русский лёд Девелопмент»</v>
          </cell>
          <cell r="G140" t="str">
            <v>Лугинин</v>
          </cell>
          <cell r="H140" t="str">
            <v>Дмитрий</v>
          </cell>
          <cell r="I140" t="str">
            <v>Сергеевич</v>
          </cell>
          <cell r="K140" t="str">
            <v>Начальник участка</v>
          </cell>
          <cell r="L140" t="str">
            <v>1 год</v>
          </cell>
          <cell r="M140" t="str">
            <v>первчиная</v>
          </cell>
          <cell r="N140" t="str">
            <v>административно-технический персонал</v>
          </cell>
          <cell r="S140" t="str">
            <v>ПТЭЭПЭЭ</v>
          </cell>
          <cell r="V140">
            <v>0.5625</v>
          </cell>
        </row>
        <row r="141">
          <cell r="E141" t="str">
            <v>ООО «Русский лёд Девелопмент»</v>
          </cell>
          <cell r="G141" t="str">
            <v>Коздов</v>
          </cell>
          <cell r="H141" t="str">
            <v>Андрей</v>
          </cell>
          <cell r="I141" t="str">
            <v>Александрович</v>
          </cell>
          <cell r="K141" t="str">
            <v>Заместитель главного инженера проекта</v>
          </cell>
          <cell r="L141" t="str">
            <v>1 год</v>
          </cell>
          <cell r="M141" t="str">
            <v>первчиная</v>
          </cell>
          <cell r="N141" t="str">
            <v>административно-технический персонал</v>
          </cell>
          <cell r="S141" t="str">
            <v>ПТЭЭПЭЭ</v>
          </cell>
          <cell r="V141">
            <v>0.5625</v>
          </cell>
        </row>
        <row r="142">
          <cell r="E142" t="str">
            <v>ООО «Русский лёд Технолоджи»</v>
          </cell>
          <cell r="G142" t="str">
            <v xml:space="preserve">Савойский  </v>
          </cell>
          <cell r="H142" t="str">
            <v>Константин</v>
          </cell>
          <cell r="I142" t="str">
            <v>Викторович</v>
          </cell>
          <cell r="K142" t="str">
            <v>Технический руководитель</v>
          </cell>
          <cell r="L142" t="str">
            <v>8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S142" t="str">
            <v>ПТЭЭСиС</v>
          </cell>
          <cell r="V142">
            <v>0.5625</v>
          </cell>
        </row>
        <row r="143">
          <cell r="E143" t="str">
            <v>ООО «Русский лёд Технолоджи»</v>
          </cell>
          <cell r="G143" t="str">
            <v xml:space="preserve">Карпачев  </v>
          </cell>
          <cell r="H143" t="str">
            <v>Игорь</v>
          </cell>
          <cell r="I143" t="str">
            <v>Васильевич</v>
          </cell>
          <cell r="K143" t="str">
            <v>Главный инженер</v>
          </cell>
          <cell r="L143" t="str">
            <v xml:space="preserve">7 лет </v>
          </cell>
          <cell r="M143" t="str">
            <v>очередная</v>
          </cell>
          <cell r="N143" t="str">
            <v>административно-технический персонал</v>
          </cell>
          <cell r="S143" t="str">
            <v>ПТЭЭПЭЭ</v>
          </cell>
          <cell r="V143">
            <v>0.5625</v>
          </cell>
        </row>
        <row r="144">
          <cell r="E144" t="str">
            <v>ООО «Русский лёд Технолоджи»</v>
          </cell>
          <cell r="G144" t="str">
            <v xml:space="preserve">Карнаухов </v>
          </cell>
          <cell r="H144" t="str">
            <v xml:space="preserve">Евгений </v>
          </cell>
          <cell r="I144" t="str">
            <v>Владимирович</v>
          </cell>
          <cell r="K144" t="str">
            <v>Заместитель технического руководитедя по общим вопросам</v>
          </cell>
          <cell r="L144" t="str">
            <v xml:space="preserve">1 год </v>
          </cell>
          <cell r="M144" t="str">
            <v>очередная</v>
          </cell>
          <cell r="N144" t="str">
            <v>административно-технический персонал</v>
          </cell>
          <cell r="S144" t="str">
            <v>ПТЭЭПЭЭ</v>
          </cell>
          <cell r="V144">
            <v>0.5625</v>
          </cell>
        </row>
        <row r="145">
          <cell r="E145" t="str">
            <v>ООО «Русский лёд Технолоджи»</v>
          </cell>
          <cell r="G145" t="str">
            <v xml:space="preserve">Морозов </v>
          </cell>
          <cell r="H145" t="str">
            <v xml:space="preserve">Александр </v>
          </cell>
          <cell r="I145" t="str">
            <v>Александрович</v>
          </cell>
          <cell r="K145" t="str">
            <v>Генеральный директогр</v>
          </cell>
          <cell r="L145" t="str">
            <v>1 год</v>
          </cell>
          <cell r="M145" t="str">
            <v>первчиная</v>
          </cell>
          <cell r="N145" t="str">
            <v>административно-технический персонал</v>
          </cell>
          <cell r="S145" t="str">
            <v>ПТЭЭПЭЭ</v>
          </cell>
          <cell r="V145">
            <v>0.5625</v>
          </cell>
        </row>
        <row r="146">
          <cell r="E146" t="str">
            <v>ООО «Русский лёд Технолоджи»</v>
          </cell>
          <cell r="G146" t="str">
            <v>Лугинин</v>
          </cell>
          <cell r="H146" t="str">
            <v>Дмитрий</v>
          </cell>
          <cell r="I146" t="str">
            <v>Сергеевич</v>
          </cell>
          <cell r="K146" t="str">
            <v>Менеджер</v>
          </cell>
          <cell r="L146" t="str">
            <v>1 год</v>
          </cell>
          <cell r="M146" t="str">
            <v>первчиная</v>
          </cell>
          <cell r="N146" t="str">
            <v>административно-технический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ООО «СтройИнжМонтаж»</v>
          </cell>
          <cell r="G147" t="str">
            <v xml:space="preserve">Савойский  </v>
          </cell>
          <cell r="H147" t="str">
            <v>Константин</v>
          </cell>
          <cell r="I147" t="str">
            <v>Викторович</v>
          </cell>
          <cell r="K147" t="str">
            <v>Генеральный директор</v>
          </cell>
          <cell r="L147" t="str">
            <v>9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«СтройИнжМонтаж»</v>
          </cell>
          <cell r="G148" t="str">
            <v xml:space="preserve">Карпачев  </v>
          </cell>
          <cell r="H148" t="str">
            <v>Игорь</v>
          </cell>
          <cell r="I148" t="str">
            <v>Васильевич</v>
          </cell>
          <cell r="K148" t="str">
            <v>Главный инженер</v>
          </cell>
          <cell r="L148" t="str">
            <v xml:space="preserve">8 лет </v>
          </cell>
          <cell r="M148" t="str">
            <v>очередная</v>
          </cell>
          <cell r="N148" t="str">
            <v>административно-технический персонал</v>
          </cell>
          <cell r="S148" t="str">
            <v>ПТЭЭПЭЭ</v>
          </cell>
          <cell r="V148">
            <v>0.58333333333333304</v>
          </cell>
        </row>
        <row r="149">
          <cell r="E149" t="str">
            <v>ООО «СтройИнжМонтаж»</v>
          </cell>
          <cell r="G149" t="str">
            <v xml:space="preserve">Гамалий </v>
          </cell>
          <cell r="H149" t="str">
            <v xml:space="preserve"> Александр </v>
          </cell>
          <cell r="I149" t="str">
            <v>Павлович</v>
          </cell>
          <cell r="K149" t="str">
            <v>Заместитель главного инженера</v>
          </cell>
          <cell r="L149" t="str">
            <v xml:space="preserve">8лет </v>
          </cell>
          <cell r="M149" t="str">
            <v>очередная</v>
          </cell>
          <cell r="N149" t="str">
            <v>административно-технический персонал</v>
          </cell>
          <cell r="S149" t="str">
            <v>ПТЭЭПЭЭ</v>
          </cell>
          <cell r="V149">
            <v>0.58333333333333304</v>
          </cell>
        </row>
        <row r="150">
          <cell r="E150" t="str">
            <v>ООО "КФМК"</v>
          </cell>
          <cell r="G150" t="str">
            <v>Архипов</v>
          </cell>
          <cell r="H150" t="str">
            <v xml:space="preserve">Сергей </v>
          </cell>
          <cell r="I150" t="str">
            <v>Сергеевич</v>
          </cell>
          <cell r="K150" t="str">
            <v>руководитель проектов</v>
          </cell>
          <cell r="L150" t="str">
            <v>1 год 10 мес</v>
          </cell>
          <cell r="M150" t="str">
            <v>первчиная</v>
          </cell>
          <cell r="N150" t="str">
            <v>административно-технический персонал</v>
          </cell>
          <cell r="S150" t="str">
            <v>ПТЭЭПЭЭ</v>
          </cell>
          <cell r="V150">
            <v>0.58333333333333304</v>
          </cell>
        </row>
        <row r="151">
          <cell r="E151" t="str">
            <v>ЗАО НПО "АВИАТЕХНОЛОГИЯ"</v>
          </cell>
          <cell r="G151" t="str">
            <v>Костюченко</v>
          </cell>
          <cell r="H151" t="str">
            <v>Геннадий</v>
          </cell>
          <cell r="I151" t="str">
            <v>Леонидович</v>
          </cell>
          <cell r="K151" t="str">
            <v>Инженер по охране труда</v>
          </cell>
          <cell r="L151" t="str">
            <v>15 лет</v>
          </cell>
          <cell r="M151" t="str">
            <v>первчиная</v>
          </cell>
          <cell r="N151" t="str">
            <v xml:space="preserve"> специалист по охране труда, контролирующий электроустановки</v>
          </cell>
          <cell r="S151" t="str">
            <v>ПТЭЭПЭЭ</v>
          </cell>
          <cell r="V151">
            <v>0.58333333333333304</v>
          </cell>
        </row>
        <row r="152">
          <cell r="E152" t="str">
            <v>ЗАО НПО "АВИАТЕХНОЛОГИЯ"</v>
          </cell>
          <cell r="G152" t="str">
            <v>Карпов</v>
          </cell>
          <cell r="H152" t="str">
            <v>Сергей</v>
          </cell>
          <cell r="I152" t="str">
            <v>Васильевич</v>
          </cell>
          <cell r="K152" t="str">
            <v>Заместитель руководителя по общим вопросам</v>
          </cell>
          <cell r="L152" t="str">
            <v>10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S152" t="str">
            <v>ПТЭЭПЭЭ</v>
          </cell>
          <cell r="V152">
            <v>0.58333333333333304</v>
          </cell>
        </row>
        <row r="153">
          <cell r="E153" t="str">
            <v>ЗАО НПО "АВИАТЕХНОЛОГИЯ"</v>
          </cell>
          <cell r="G153" t="str">
            <v>Бутылкин</v>
          </cell>
          <cell r="H153" t="str">
            <v>Дмитрий</v>
          </cell>
          <cell r="I153" t="str">
            <v>Сергеевич</v>
          </cell>
          <cell r="K153" t="str">
            <v>Главный энергетик</v>
          </cell>
          <cell r="L153" t="str">
            <v>10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S153" t="str">
            <v>ПТЭЭПЭЭ</v>
          </cell>
          <cell r="V153">
            <v>0.58333333333333304</v>
          </cell>
        </row>
        <row r="154">
          <cell r="E154" t="str">
            <v>ЗАО НПО "АВИАТЕХНОЛОГИЯ"</v>
          </cell>
          <cell r="G154" t="str">
            <v>Антонов</v>
          </cell>
          <cell r="H154" t="str">
            <v>Денис</v>
          </cell>
          <cell r="I154" t="str">
            <v>Сергеевич</v>
          </cell>
          <cell r="K154" t="str">
            <v xml:space="preserve">Электромеханик </v>
          </cell>
          <cell r="L154" t="str">
            <v>5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0.58333333333333304</v>
          </cell>
        </row>
        <row r="155">
          <cell r="E155" t="str">
            <v>ЗАО НПО "АВИАТЕХНОЛОГИЯ"</v>
          </cell>
          <cell r="G155" t="str">
            <v>Мирошкин</v>
          </cell>
          <cell r="H155" t="str">
            <v>Виктор</v>
          </cell>
          <cell r="I155" t="str">
            <v>Анатольевич</v>
          </cell>
          <cell r="K155" t="str">
            <v>Главный технолог</v>
          </cell>
          <cell r="L155" t="str">
            <v>15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"ЛЕПСЕ"</v>
          </cell>
          <cell r="G156" t="str">
            <v>Илящат</v>
          </cell>
          <cell r="H156" t="str">
            <v xml:space="preserve">Дмитрий </v>
          </cell>
          <cell r="I156" t="str">
            <v xml:space="preserve">Михайлович </v>
          </cell>
          <cell r="K156" t="str">
            <v>Первый заместитель генерального директора - Главный инженер</v>
          </cell>
          <cell r="L156">
            <v>7</v>
          </cell>
          <cell r="M156" t="str">
            <v>первчиная</v>
          </cell>
          <cell r="N156" t="str">
            <v>управленческий персонал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"МС Бизнес"</v>
          </cell>
          <cell r="G157" t="str">
            <v>Снигур</v>
          </cell>
          <cell r="H157" t="str">
            <v>Константин</v>
          </cell>
          <cell r="I157" t="str">
            <v>Сергеевич</v>
          </cell>
          <cell r="K157" t="str">
            <v>главный энергетик</v>
          </cell>
          <cell r="L157" t="str">
            <v>18 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"МС Бизнес"</v>
          </cell>
          <cell r="G158" t="str">
            <v>Лисицын</v>
          </cell>
          <cell r="H158" t="str">
            <v>Михаил</v>
          </cell>
          <cell r="I158" t="str">
            <v>Геннадиевич</v>
          </cell>
          <cell r="K158" t="str">
            <v>заместитель генерального директора</v>
          </cell>
          <cell r="L158" t="str">
            <v>4 года</v>
          </cell>
          <cell r="M158" t="str">
            <v>очередная</v>
          </cell>
          <cell r="N158" t="str">
            <v>административно-технический персонал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"МС Бизнес"</v>
          </cell>
          <cell r="G159" t="str">
            <v xml:space="preserve">Ходыкин </v>
          </cell>
          <cell r="H159" t="str">
            <v>Виктор</v>
          </cell>
          <cell r="I159" t="str">
            <v>Сергеевич</v>
          </cell>
          <cell r="K159" t="str">
            <v>заместитель главного энергетика</v>
          </cell>
          <cell r="L159" t="str">
            <v>1 год</v>
          </cell>
          <cell r="M159" t="str">
            <v>очередная</v>
          </cell>
          <cell r="N159" t="str">
            <v>административно-технический персонал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"ТОП-Сервис"</v>
          </cell>
          <cell r="G160" t="str">
            <v>Купреев</v>
          </cell>
          <cell r="H160" t="str">
            <v>Сергей</v>
          </cell>
          <cell r="I160" t="str">
            <v>Викторович</v>
          </cell>
          <cell r="K160" t="str">
            <v>Руководитель службы эксплуатации объектов</v>
          </cell>
          <cell r="L160" t="str">
            <v>2 года</v>
          </cell>
          <cell r="M160" t="str">
            <v>очередная</v>
          </cell>
          <cell r="N160" t="str">
            <v xml:space="preserve"> 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"ТОП-Сервис"</v>
          </cell>
          <cell r="G161" t="str">
            <v xml:space="preserve">Панин </v>
          </cell>
          <cell r="H161" t="str">
            <v xml:space="preserve">Анатолий </v>
          </cell>
          <cell r="I161" t="str">
            <v>Анатольевич</v>
          </cell>
          <cell r="K161" t="str">
            <v>Руководитель службы эксплуатации объектов</v>
          </cell>
          <cell r="L161" t="str">
            <v>2 года, 8 мес.</v>
          </cell>
          <cell r="M161" t="str">
            <v>первчиная</v>
          </cell>
          <cell r="N161" t="str">
            <v xml:space="preserve"> Руководитель структурного подразделения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"ТОП-Сервис"</v>
          </cell>
          <cell r="G162" t="str">
            <v xml:space="preserve">Федин </v>
          </cell>
          <cell r="H162" t="str">
            <v xml:space="preserve">Олег </v>
          </cell>
          <cell r="I162" t="str">
            <v>Васильевич</v>
          </cell>
          <cell r="K162" t="str">
            <v>Руководитель службы эксплуатации объектов</v>
          </cell>
          <cell r="L162" t="str">
            <v>2 года, 8 мес.</v>
          </cell>
          <cell r="M162" t="str">
            <v>первчиная</v>
          </cell>
          <cell r="N162" t="str">
            <v xml:space="preserve"> 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"ТОП-Сервис"</v>
          </cell>
          <cell r="G163" t="str">
            <v xml:space="preserve">Кудрявцев </v>
          </cell>
          <cell r="H163" t="str">
            <v xml:space="preserve">Иван </v>
          </cell>
          <cell r="I163" t="str">
            <v>Сергеевич</v>
          </cell>
          <cell r="K163" t="str">
            <v>Инженер по эксплуатации</v>
          </cell>
          <cell r="L163" t="str">
            <v>2 года, 8 мес.</v>
          </cell>
          <cell r="M163" t="str">
            <v>первчиная</v>
          </cell>
          <cell r="N163" t="str">
            <v xml:space="preserve">Управленческий персонал 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"ТОП-Сервис"</v>
          </cell>
          <cell r="G164" t="str">
            <v>Чёриков</v>
          </cell>
          <cell r="H164" t="str">
            <v>Денис</v>
          </cell>
          <cell r="I164" t="str">
            <v>Олегович</v>
          </cell>
          <cell r="K164" t="str">
            <v>Инженер-электрик</v>
          </cell>
          <cell r="L164" t="str">
            <v>2 года, 8 мес.</v>
          </cell>
          <cell r="M164" t="str">
            <v>внеочередная</v>
          </cell>
          <cell r="N164" t="str">
            <v xml:space="preserve">Управленческий персонал 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"ТОП-Сервис"</v>
          </cell>
          <cell r="G165" t="str">
            <v xml:space="preserve">Лавров </v>
          </cell>
          <cell r="H165" t="str">
            <v>Кирилл</v>
          </cell>
          <cell r="I165" t="str">
            <v>Игоревич</v>
          </cell>
          <cell r="K165" t="str">
            <v>Ведущий инженер</v>
          </cell>
          <cell r="L165" t="str">
            <v>2 года, 8 мес.</v>
          </cell>
          <cell r="M165" t="str">
            <v>первчиная</v>
          </cell>
          <cell r="N165" t="str">
            <v xml:space="preserve">Управленческий персонал 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"ЭЛЭМ Инжиниринг"</v>
          </cell>
          <cell r="G166" t="str">
            <v>Александров</v>
          </cell>
          <cell r="H166" t="str">
            <v>Артем</v>
          </cell>
          <cell r="I166" t="str">
            <v>Викторович</v>
          </cell>
          <cell r="K166" t="str">
            <v>Руководитель проектов</v>
          </cell>
          <cell r="L166" t="str">
            <v>6 лет</v>
          </cell>
          <cell r="M166" t="str">
            <v>очередная</v>
          </cell>
          <cell r="N166" t="str">
            <v>административно-технческий персонал, с правом испытаний оборудования повышенным напряжением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«ЭЛЭМ Инжиниринг»</v>
          </cell>
          <cell r="G167" t="str">
            <v xml:space="preserve">Ванюшкин </v>
          </cell>
          <cell r="H167" t="str">
            <v>Михаил</v>
          </cell>
          <cell r="I167" t="str">
            <v>Юрьевич</v>
          </cell>
          <cell r="K167" t="str">
            <v>Старший производитель работ</v>
          </cell>
          <cell r="L167" t="str">
            <v>6 лет</v>
          </cell>
          <cell r="M167" t="str">
            <v>очередная</v>
          </cell>
          <cell r="N167" t="str">
            <v>административно-технческий персонал, с правом испытаний оборудования повышенным напряжением</v>
          </cell>
          <cell r="S167" t="str">
            <v>ПТЭЭСиС</v>
          </cell>
          <cell r="V167">
            <v>0.58333333333333304</v>
          </cell>
        </row>
        <row r="168">
          <cell r="E168" t="str">
            <v>ООО «ЭЛЭМ Инжиниринг»</v>
          </cell>
          <cell r="G168" t="str">
            <v>Порфирьев</v>
          </cell>
          <cell r="H168" t="str">
            <v>Александр</v>
          </cell>
          <cell r="I168" t="str">
            <v>Юрьевич</v>
          </cell>
          <cell r="K168" t="str">
            <v>Старший производитель работ</v>
          </cell>
          <cell r="L168" t="str">
            <v>6 лет</v>
          </cell>
          <cell r="M168" t="str">
            <v>очередная</v>
          </cell>
          <cell r="N168" t="str">
            <v>административно-технческий персонал, с правом испытаний оборудования повышенным напряжением</v>
          </cell>
          <cell r="S168" t="str">
            <v>ПТЭЭСиС</v>
          </cell>
          <cell r="V168">
            <v>0.60416666666666696</v>
          </cell>
        </row>
        <row r="169">
          <cell r="E169" t="str">
            <v>ООО «ЭЛЭМ Инжиниринг»</v>
          </cell>
          <cell r="G169" t="str">
            <v>Ломазов</v>
          </cell>
          <cell r="H169" t="str">
            <v>Григорий</v>
          </cell>
          <cell r="I169" t="str">
            <v>Владимирович</v>
          </cell>
          <cell r="K169" t="str">
            <v>Главный инженер</v>
          </cell>
          <cell r="L169" t="str">
            <v>6 лет</v>
          </cell>
          <cell r="M169" t="str">
            <v>очередная</v>
          </cell>
          <cell r="N169" t="str">
            <v>административно-технческий персонал, с правом испытаний оборудования повышенным напряжением</v>
          </cell>
          <cell r="S169" t="str">
            <v>ПТЭЭСиС</v>
          </cell>
          <cell r="V169">
            <v>0.60416666666666696</v>
          </cell>
        </row>
        <row r="170">
          <cell r="E170" t="str">
            <v>ООО "Усово Сити"</v>
          </cell>
          <cell r="G170" t="str">
            <v>Чигиринов</v>
          </cell>
          <cell r="H170" t="str">
            <v>Алексей</v>
          </cell>
          <cell r="I170" t="str">
            <v>Николаевич</v>
          </cell>
          <cell r="K170" t="str">
            <v>главный инженер</v>
          </cell>
          <cell r="L170" t="str">
            <v>3 мес</v>
          </cell>
          <cell r="M170" t="str">
            <v>первчиная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"Усово Сити"</v>
          </cell>
          <cell r="G171" t="str">
            <v>Туровник</v>
          </cell>
          <cell r="H171" t="str">
            <v>Борис</v>
          </cell>
          <cell r="I171" t="str">
            <v>Михайлович</v>
          </cell>
          <cell r="K171" t="str">
            <v>инженер</v>
          </cell>
          <cell r="L171" t="str">
            <v>1,4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"СПЕЦИАЛИЗИРОВАННЫЙ ЗАСТРОЙЩИК "САМОЛЕТ-ЗАРЕЧЬЕ"</v>
          </cell>
          <cell r="G172" t="str">
            <v>Шагаров</v>
          </cell>
          <cell r="H172" t="str">
            <v>Олег</v>
          </cell>
          <cell r="I172" t="str">
            <v>Александрович</v>
          </cell>
          <cell r="K172" t="str">
            <v>главный энергетик</v>
          </cell>
          <cell r="L172" t="str">
            <v>1 мес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"ДОМИНАНТ"</v>
          </cell>
          <cell r="G173" t="str">
            <v>Псарёв</v>
          </cell>
          <cell r="H173" t="str">
            <v>Сергей</v>
          </cell>
          <cell r="I173" t="str">
            <v>Анатольевич</v>
          </cell>
          <cell r="K173" t="str">
            <v>инженер-строитель</v>
          </cell>
          <cell r="L173" t="str">
            <v>3 года и 3 мес.</v>
          </cell>
          <cell r="M173" t="str">
            <v>первчиная</v>
          </cell>
          <cell r="N173" t="str">
            <v>Руководящий работник</v>
          </cell>
          <cell r="S173" t="str">
            <v>ПТЭТЭ</v>
          </cell>
          <cell r="V173">
            <v>0.60416666666666696</v>
          </cell>
        </row>
        <row r="174">
          <cell r="E174" t="str">
            <v>ООО "ИЛАНТРА"</v>
          </cell>
          <cell r="G174" t="str">
            <v>Осколков</v>
          </cell>
          <cell r="H174" t="str">
            <v>Сергей</v>
          </cell>
          <cell r="I174" t="str">
            <v>Николаевич</v>
          </cell>
          <cell r="K174" t="str">
            <v>Заместитель главного инженера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S174" t="str">
            <v>ПТЭЭПЭЭ</v>
          </cell>
          <cell r="V17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5" sqref="C15:I18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МБУ "МЦФОСМР "НАДЕЖДА"</v>
      </c>
      <c r="D15" s="6" t="str">
        <f>CONCATENATE([2]Общая!G4," ",[2]Общая!H4," ",[2]Общая!I4," 
", [2]Общая!K4," ",[2]Общая!L4)</f>
        <v>Емельянова  Любовь  Сергеевна 
Директор 20 мес.</v>
      </c>
      <c r="E15" s="7" t="str">
        <f>[2]Общая!M4</f>
        <v>очередная</v>
      </c>
      <c r="F15" s="2" t="s">
        <v>21</v>
      </c>
      <c r="G15" s="7" t="str">
        <f>[2]Общая!N4</f>
        <v>административно-технический персонал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"Фирма Руно"</v>
      </c>
      <c r="D16" s="6" t="str">
        <f>CONCATENATE([2]Общая!G5," ",[2]Общая!H5," ",[2]Общая!I5," 
", [2]Общая!K5," ",[2]Общая!L5)</f>
        <v>Маслов Петр Иванович 
Заместитель генерального директора по производству 13 месяцев</v>
      </c>
      <c r="E16" s="7" t="str">
        <f>[2]Общая!M5</f>
        <v>первчиная</v>
      </c>
      <c r="F16" s="2"/>
      <c r="G16" s="7" t="str">
        <f>[2]Общая!N5</f>
        <v>управленческий персонал</v>
      </c>
      <c r="H16" s="15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"Фирма Руно"</v>
      </c>
      <c r="D17" s="6" t="str">
        <f>CONCATENATE([2]Общая!G6," ",[2]Общая!H6," ",[2]Общая!I6," 
", [2]Общая!K6," ",[2]Общая!L6)</f>
        <v>Волков Сергей Александрович 
Составитель химических растворов 1 месяц</v>
      </c>
      <c r="E17" s="7" t="str">
        <f>[2]Общая!M6</f>
        <v>первчиная</v>
      </c>
      <c r="F17" s="2"/>
      <c r="G17" s="7" t="str">
        <f>[2]Общая!N6</f>
        <v>руководящий работник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"ФМ ЛОЖИСТИК ВОСТОК"</v>
      </c>
      <c r="D18" s="6" t="str">
        <f>CONCATENATE([2]Общая!G7," ",[2]Общая!H7," ",[2]Общая!I7," 
", [2]Общая!K7," ",[2]Общая!L7)</f>
        <v>Котов Александр Андреевич 
Менеджер технических проектов 5 лет</v>
      </c>
      <c r="E18" s="7" t="str">
        <f>[2]Общая!M7</f>
        <v>очередная</v>
      </c>
      <c r="F18" s="16" t="s">
        <v>22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"Лайт Бриз"</v>
      </c>
      <c r="D19" s="6" t="str">
        <f>CONCATENATE([2]Общая!G8," ",[2]Общая!H8," ",[2]Общая!I8," 
", [2]Общая!K8," ",[2]Общая!L8)</f>
        <v>Ильин Никита Сергеевич 
Техник по эксплуатации 1 год</v>
      </c>
      <c r="E19" s="7" t="str">
        <f>[2]Общая!M8</f>
        <v>первчиная</v>
      </c>
      <c r="F19" s="17"/>
      <c r="G19" s="7" t="str">
        <f>[2]Общая!P8</f>
        <v>потребитель тепловой энергии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"Лайт Бриз"</v>
      </c>
      <c r="D20" s="6" t="str">
        <f>CONCATENATE([2]Общая!G9," ",[2]Общая!H9," ",[2]Общая!I9," 
", [2]Общая!K9," ",[2]Общая!L9)</f>
        <v>Ивочкин  Павел Валерьевич 
Техник по эксплуатации 9 лет</v>
      </c>
      <c r="E20" s="7" t="str">
        <f>[2]Общая!M9</f>
        <v>первчиная</v>
      </c>
      <c r="F20" s="17"/>
      <c r="G20" s="7" t="str">
        <f>[2]Общая!P9</f>
        <v>потребитель тепловой энергии</v>
      </c>
      <c r="H20" s="15" t="str">
        <f>[2]Общая!S9</f>
        <v>ПТЭТЭ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"Лайт Бриз"</v>
      </c>
      <c r="D21" s="6" t="str">
        <f>CONCATENATE([2]Общая!G10," ",[2]Общая!H10," ",[2]Общая!I10," 
", [2]Общая!K10," ",[2]Общая!L10)</f>
        <v>Логахин  Валерий Борисович 
Дежурный техник 4 года</v>
      </c>
      <c r="E21" s="7" t="str">
        <f>[2]Общая!M10</f>
        <v>первчиная</v>
      </c>
      <c r="F21" s="17"/>
      <c r="G21" s="7" t="str">
        <f>[2]Общая!P10</f>
        <v>потребитель тепловой энергии</v>
      </c>
      <c r="H21" s="15" t="str">
        <f>[2]Общая!S10</f>
        <v>ПТЭТЭ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"Лайт Бриз"</v>
      </c>
      <c r="D22" s="6" t="str">
        <f>CONCATENATE([2]Общая!G11," ",[2]Общая!H11," ",[2]Общая!I11," 
", [2]Общая!K11," ",[2]Общая!L11)</f>
        <v>Луцковский  Михаил  Александрович 
Старший дежурный техник 3 года</v>
      </c>
      <c r="E22" s="7" t="str">
        <f>[2]Общая!M11</f>
        <v>первчиная</v>
      </c>
      <c r="F22" s="17"/>
      <c r="G22" s="7" t="str">
        <f>[2]Общая!P11</f>
        <v>потребитель тепловой энергии</v>
      </c>
      <c r="H22" s="15" t="str">
        <f>[2]Общая!S11</f>
        <v>ПТЭТЭ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АО "Лайт Бриз"</v>
      </c>
      <c r="D23" s="6" t="str">
        <f>CONCATENATE([2]Общая!G12," ",[2]Общая!H12," ",[2]Общая!I12," 
", [2]Общая!K12," ",[2]Общая!L12)</f>
        <v>Шацило  Владимир Петрович 
Дежурный техник 9 лет</v>
      </c>
      <c r="E23" s="7" t="str">
        <f>[2]Общая!M12</f>
        <v>первчиная</v>
      </c>
      <c r="F23" s="17"/>
      <c r="G23" s="7" t="str">
        <f>[2]Общая!P12</f>
        <v>потребитель тепловой энергии</v>
      </c>
      <c r="H23" s="15" t="str">
        <f>[2]Общая!S12</f>
        <v>ПТЭТЭ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 "Лайт Бриз"</v>
      </c>
      <c r="D24" s="6" t="str">
        <f>CONCATENATE([2]Общая!G13," ",[2]Общая!H13," ",[2]Общая!I13," 
", [2]Общая!K13," ",[2]Общая!L13)</f>
        <v>Аксенов Константин Александрович 
Старший дежурный техник 10 лет</v>
      </c>
      <c r="E24" s="7" t="str">
        <f>[2]Общая!M13</f>
        <v>первчиная</v>
      </c>
      <c r="F24" s="17"/>
      <c r="G24" s="7" t="str">
        <f>[2]Общая!P13</f>
        <v>потребитель тепловой энергии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"ПАРТНЕР"</v>
      </c>
      <c r="D25" s="6" t="str">
        <f>CONCATENATE([2]Общая!G14," ",[2]Общая!H14," ",[2]Общая!I14," 
", [2]Общая!K14," ",[2]Общая!L14)</f>
        <v>Пультяков Николай Васильевич 
Инженер-наладчик 9 лет</v>
      </c>
      <c r="E25" s="7" t="str">
        <f>[2]Общая!M14</f>
        <v>очередная</v>
      </c>
      <c r="F25" s="2" t="s">
        <v>23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"МАРТИН"</v>
      </c>
      <c r="D26" s="6" t="str">
        <f>CONCATENATE([2]Общая!G15," ",[2]Общая!H15," ",[2]Общая!I15," 
", [2]Общая!K15," ",[2]Общая!L15)</f>
        <v>Гукасян Вануш Азатович 
Энергетик 6 мес</v>
      </c>
      <c r="E26" s="7" t="str">
        <f>[2]Общая!M15</f>
        <v>очередная</v>
      </c>
      <c r="F26" s="2" t="s">
        <v>24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"МАРТИН"</v>
      </c>
      <c r="D27" s="6" t="str">
        <f>CONCATENATE([2]Общая!G16," ",[2]Общая!H16," ",[2]Общая!I16," 
", [2]Общая!K16," ",[2]Общая!L16)</f>
        <v>Максименко Сергей отсутствует 
Инженер электрик 6 мес</v>
      </c>
      <c r="E27" s="7" t="str">
        <f>[2]Общая!M16</f>
        <v>очередная</v>
      </c>
      <c r="F27" s="2" t="s">
        <v>24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"МАРТИН"</v>
      </c>
      <c r="D28" s="6" t="str">
        <f>CONCATENATE([2]Общая!G17," ",[2]Общая!H17," ",[2]Общая!I17," 
", [2]Общая!K17," ",[2]Общая!L17)</f>
        <v>Мутафян  Григор Пашикович 
Главный инженер 6 мес</v>
      </c>
      <c r="E28" s="7" t="str">
        <f>[2]Общая!M17</f>
        <v>очередная</v>
      </c>
      <c r="F28" s="2" t="s">
        <v>24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"МАРТИН"</v>
      </c>
      <c r="D29" s="6" t="str">
        <f>CONCATENATE([2]Общая!G18," ",[2]Общая!H18," ",[2]Общая!I18," 
", [2]Общая!K18," ",[2]Общая!L18)</f>
        <v>Васильев  Александр Романович 
Электрик 2 мес</v>
      </c>
      <c r="E29" s="7" t="str">
        <f>[2]Общая!M18</f>
        <v>первчиная</v>
      </c>
      <c r="F29" s="2" t="s">
        <v>25</v>
      </c>
      <c r="G29" s="7" t="str">
        <f>[2]Общая!N18</f>
        <v>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"Краснозаводский химический завод"</v>
      </c>
      <c r="D30" s="6" t="str">
        <f>CONCATENATE([2]Общая!G19," ",[2]Общая!H19," ",[2]Общая!I19," 
", [2]Общая!K19," ",[2]Общая!L19)</f>
        <v>Алтухов Анатолий  Алексеевич 
Начальник участка ЦРП 38</v>
      </c>
      <c r="E30" s="7" t="str">
        <f>[2]Общая!M19</f>
        <v>очередная</v>
      </c>
      <c r="F30" s="2" t="s">
        <v>23</v>
      </c>
      <c r="G30" s="7" t="str">
        <f>[2]Общая!N19</f>
        <v>административно-технческий персонал, с правом испытаний оборудования повышенным напряжением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"Нова Ролл - Логистик"</v>
      </c>
      <c r="D31" s="6" t="str">
        <f>CONCATENATE([2]Общая!G20," ",[2]Общая!H20," ",[2]Общая!I20," 
", [2]Общая!K20," ",[2]Общая!L20)</f>
        <v>Медяновский Константин  Александрович 
Заместитель главного инженера по инженерным сетям 3 месяца</v>
      </c>
      <c r="E31" s="7" t="str">
        <f>[2]Общая!M20</f>
        <v>первчиная</v>
      </c>
      <c r="F31" s="2" t="s">
        <v>25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"Нова Ролл - Логистик"</v>
      </c>
      <c r="D32" s="6" t="str">
        <f>CONCATENATE([2]Общая!G21," ",[2]Общая!H21," ",[2]Общая!I21," 
", [2]Общая!K21," ",[2]Общая!L21)</f>
        <v>Щукин Алексей Геннадьевич 
Инженер по обслуживанию обрудования 8 месяцев</v>
      </c>
      <c r="E32" s="7" t="str">
        <f>[2]Общая!M21</f>
        <v>очередная</v>
      </c>
      <c r="F32" s="2" t="s">
        <v>24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ИП Бакланов Олег Анатольевич</v>
      </c>
      <c r="D33" s="6" t="str">
        <f>CONCATENATE([2]Общая!G22," ",[2]Общая!H22," ",[2]Общая!I22," 
", [2]Общая!K22," ",[2]Общая!L22)</f>
        <v>Бакланов Олег Анатолеьвич 
Индивидуальный предприниматель 2года</v>
      </c>
      <c r="E33" s="7" t="str">
        <f>[2]Общая!M22</f>
        <v>первчиная</v>
      </c>
      <c r="F33" s="2" t="s">
        <v>25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"Лекко"</v>
      </c>
      <c r="D34" s="6" t="str">
        <f>CONCATENATE([2]Общая!G23," ",[2]Общая!H23," ",[2]Общая!I23," 
", [2]Общая!K23," ",[2]Общая!L23)</f>
        <v>Мединин  Николай Алексеевич 
главный инженер 3 года 4мес.</v>
      </c>
      <c r="E34" s="7" t="str">
        <f>[2]Общая!M23</f>
        <v>внеочередная</v>
      </c>
      <c r="F34" s="2" t="s">
        <v>26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АНО "РУССКИЙ НАЦИОНАЛЬНЫЙ БАЛЕТ "МОДЕРН"</v>
      </c>
      <c r="D35" s="6" t="str">
        <f>CONCATENATE([2]Общая!G24," ",[2]Общая!H24," ",[2]Общая!I24," 
", [2]Общая!K24," ",[2]Общая!L24)</f>
        <v>Батукаев Аслан Лечиевич 
Технический директор 4 года</v>
      </c>
      <c r="E35" s="7" t="str">
        <f>[2]Общая!M24</f>
        <v>внеочередная</v>
      </c>
      <c r="F35" s="2" t="s">
        <v>27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АНО "РУССКИЙ НАЦИОНАЛЬНЫЙ БАЛЕТ "МОДЕРН"</v>
      </c>
      <c r="D36" s="6" t="str">
        <f>CONCATENATE([2]Общая!G25," ",[2]Общая!H25," ",[2]Общая!I25," 
", [2]Общая!K25," ",[2]Общая!L25)</f>
        <v>Дорохов Вадим Витальевич 
Специалист по охране труда 6 лет</v>
      </c>
      <c r="E36" s="7" t="str">
        <f>[2]Общая!M25</f>
        <v>внеочередная</v>
      </c>
      <c r="F36" s="2" t="s">
        <v>27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АНО "РУССКИЙ НАЦИОНАЛЬНЫЙ БАЛЕТ "МОДЕРН"</v>
      </c>
      <c r="D37" s="6" t="str">
        <f>CONCATENATE([2]Общая!G26," ",[2]Общая!H26," ",[2]Общая!I26," 
", [2]Общая!K26," ",[2]Общая!L26)</f>
        <v>Комаров Андрей Андреевич 
Оператор электролебёдки 3 года</v>
      </c>
      <c r="E37" s="7" t="str">
        <f>[2]Общая!M26</f>
        <v>внеочередная</v>
      </c>
      <c r="F37" s="2" t="s">
        <v>28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АНО "РУССКИЙ НАЦИОНАЛЬНЫЙ БАЛЕТ "МОДЕРН"</v>
      </c>
      <c r="D38" s="6" t="str">
        <f>CONCATENATE([2]Общая!G27," ",[2]Общая!H27," ",[2]Общая!I27," 
", [2]Общая!K27," ",[2]Общая!L27)</f>
        <v>Волков Александр Николаевич 
Оператор электролебёдки 3 года</v>
      </c>
      <c r="E38" s="7" t="str">
        <f>[2]Общая!M27</f>
        <v>первчиная</v>
      </c>
      <c r="F38" s="2" t="s">
        <v>25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Артемьев Дмитрий Алексеевич 
Оператор лебёдки 2 года</v>
      </c>
      <c r="E39" s="7" t="str">
        <f>[2]Общая!M28</f>
        <v>внеочередная</v>
      </c>
      <c r="F39" s="2" t="s">
        <v>28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ИП Пантелеева Татьяна Александровна</v>
      </c>
      <c r="D40" s="6" t="str">
        <f>CONCATENATE([2]Общая!G29," ",[2]Общая!H29," ",[2]Общая!I29," 
", [2]Общая!K29," ",[2]Общая!L29)</f>
        <v>Батукаев Руслан Лечиевич 
Оператор лебёдки 2 года</v>
      </c>
      <c r="E40" s="7" t="str">
        <f>[2]Общая!M29</f>
        <v>внеочередная</v>
      </c>
      <c r="F40" s="2" t="s">
        <v>28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Пантелеева Татьяна Александровна</v>
      </c>
      <c r="D41" s="6" t="str">
        <f>CONCATENATE([2]Общая!G30," ",[2]Общая!H30," ",[2]Общая!I30," 
", [2]Общая!K30," ",[2]Общая!L30)</f>
        <v>Исупов Александр Витальевич 
Оператор лебёдки 4 года</v>
      </c>
      <c r="E41" s="7" t="str">
        <f>[2]Общая!M30</f>
        <v>внеочередная</v>
      </c>
      <c r="F41" s="2" t="s">
        <v>28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Пантелеева Татьяна Александровна</v>
      </c>
      <c r="D42" s="6" t="str">
        <f>CONCATENATE([2]Общая!G31," ",[2]Общая!H31," ",[2]Общая!I31," 
", [2]Общая!K31," ",[2]Общая!L31)</f>
        <v>Жулев Кирилл Николаевич 
Оператор лебёдки 3 года</v>
      </c>
      <c r="E42" s="7" t="str">
        <f>[2]Общая!M31</f>
        <v>внеочередная</v>
      </c>
      <c r="F42" s="2" t="s">
        <v>28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«Технотраст»</v>
      </c>
      <c r="D43" s="6" t="str">
        <f>CONCATENATE([2]Общая!G32," ",[2]Общая!H32," ",[2]Общая!I32," 
", [2]Общая!K32," ",[2]Общая!L32)</f>
        <v>Осипов  Антон  Валерьевич 
Инженер электрик 5 лет</v>
      </c>
      <c r="E43" s="7" t="str">
        <f>[2]Общая!M32</f>
        <v>очередная</v>
      </c>
      <c r="F43" s="2" t="s">
        <v>21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«ЦБИ-сервис»</v>
      </c>
      <c r="D44" s="6" t="str">
        <f>CONCATENATE([2]Общая!G33," ",[2]Общая!H33," ",[2]Общая!I33," 
", [2]Общая!K33," ",[2]Общая!L33)</f>
        <v>Бондаренко Константин Павлович 
Начальник отдела СЗИ 1 год</v>
      </c>
      <c r="E44" s="7" t="str">
        <f>[2]Общая!M33</f>
        <v>первчиная</v>
      </c>
      <c r="F44" s="2" t="s">
        <v>29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 xml:space="preserve">ООО «АБЗ КАПОТНЯ» </v>
      </c>
      <c r="D45" s="6" t="str">
        <f>CONCATENATE([2]Общая!G34," ",[2]Общая!H34," ",[2]Общая!I34," 
", [2]Общая!K34," ",[2]Общая!L34)</f>
        <v>Денисов Павел Дмитриевич 
Начальник цеха электрики 3 года</v>
      </c>
      <c r="E45" s="7" t="str">
        <f>[2]Общая!M34</f>
        <v>очередная</v>
      </c>
      <c r="F45" s="2" t="s">
        <v>30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 xml:space="preserve">ООО «АБЗ КАПОТНЯ» </v>
      </c>
      <c r="D46" s="6" t="str">
        <f>CONCATENATE([2]Общая!G35," ",[2]Общая!H35," ",[2]Общая!I35," 
", [2]Общая!K35," ",[2]Общая!L35)</f>
        <v>Шарапов Алексей Анатольевич 
Электромеханик 3 года</v>
      </c>
      <c r="E46" s="7" t="str">
        <f>[2]Общая!M35</f>
        <v>очередная</v>
      </c>
      <c r="F46" s="2" t="s">
        <v>30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"Агрофирма "Флора"</v>
      </c>
      <c r="D47" s="6" t="str">
        <f>CONCATENATE([2]Общая!G36," ",[2]Общая!H36," ",[2]Общая!I36," 
", [2]Общая!K36," ",[2]Общая!L36)</f>
        <v>Касьянов Леонид Викторович 
Главный инженер  6 мес.</v>
      </c>
      <c r="E47" s="7" t="str">
        <f>[2]Общая!M36</f>
        <v>первчиная</v>
      </c>
      <c r="F47" s="2" t="s">
        <v>31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0.39583333333333298</v>
      </c>
    </row>
    <row r="48" spans="2:9" s="3" customFormat="1" ht="81" customHeight="1" x14ac:dyDescent="0.25">
      <c r="B48" s="2">
        <v>34</v>
      </c>
      <c r="C48" s="5" t="str">
        <f>[2]Общая!E37</f>
        <v>ООО "УЗТПА"</v>
      </c>
      <c r="D48" s="6" t="str">
        <f>CONCATENATE([2]Общая!G37," ",[2]Общая!H37," ",[2]Общая!I37," 
", [2]Общая!K37," ",[2]Общая!L37)</f>
        <v>Максимов Роман Андреевич 
Инженер-технолог 3 года</v>
      </c>
      <c r="E48" s="7" t="str">
        <f>[2]Общая!M37</f>
        <v>очередная</v>
      </c>
      <c r="F48" s="2" t="s">
        <v>32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0.41666666666666669</v>
      </c>
    </row>
    <row r="49" spans="2:9" s="3" customFormat="1" ht="79.5" customHeight="1" x14ac:dyDescent="0.25">
      <c r="B49" s="2">
        <v>35</v>
      </c>
      <c r="C49" s="5" t="str">
        <f>[2]Общая!E38</f>
        <v>ООО "УЗТПА"</v>
      </c>
      <c r="D49" s="6" t="str">
        <f>CONCATENATE([2]Общая!G38," ",[2]Общая!H38," ",[2]Общая!I38," 
", [2]Общая!K38," ",[2]Общая!L38)</f>
        <v>Сычук Леонид Леонидович 
Технолог сварочных работ 14 лет</v>
      </c>
      <c r="E49" s="7" t="str">
        <f>[2]Общая!M38</f>
        <v>очередная</v>
      </c>
      <c r="F49" s="2" t="s">
        <v>33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0.41666666666666669</v>
      </c>
    </row>
    <row r="50" spans="2:9" s="3" customFormat="1" ht="84" customHeight="1" x14ac:dyDescent="0.25">
      <c r="B50" s="2">
        <v>36</v>
      </c>
      <c r="C50" s="5" t="str">
        <f>[2]Общая!E39</f>
        <v>ООО "КИП-тепло"</v>
      </c>
      <c r="D50" s="6" t="str">
        <f>CONCATENATE([2]Общая!G39," ",[2]Общая!H39," ",[2]Общая!I39," 
", [2]Общая!K39," ",[2]Общая!L39)</f>
        <v>Золотов Алексей Анатольевич 
генеральный директор 1 год</v>
      </c>
      <c r="E50" s="7" t="str">
        <f>[2]Общая!M39</f>
        <v>очередная</v>
      </c>
      <c r="F50" s="18"/>
      <c r="G50" s="7" t="str">
        <f>[2]Общая!N39</f>
        <v>управленческий персонал</v>
      </c>
      <c r="H50" s="15" t="str">
        <f>[2]Общая!S39</f>
        <v>ПТЭТЭ</v>
      </c>
      <c r="I50" s="8">
        <f>[2]Общая!V39</f>
        <v>0.41666666666666669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"КИП-тепло"</v>
      </c>
      <c r="D51" s="6" t="str">
        <f>CONCATENATE([2]Общая!G40," ",[2]Общая!H40," ",[2]Общая!I40," 
", [2]Общая!K40," ",[2]Общая!L40)</f>
        <v>Бирюков Александр Владимирович 
главный инженер 1 год</v>
      </c>
      <c r="E51" s="7" t="str">
        <f>[2]Общая!M40</f>
        <v>очередная</v>
      </c>
      <c r="F51" s="18"/>
      <c r="G51" s="7" t="str">
        <f>[2]Общая!N40</f>
        <v>административно-технический персонал</v>
      </c>
      <c r="H51" s="15" t="str">
        <f>[2]Общая!S40</f>
        <v>ПТЭТЭ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"КИП-тепло"</v>
      </c>
      <c r="D52" s="6" t="str">
        <f>CONCATENATE([2]Общая!G41," ",[2]Общая!H41," ",[2]Общая!I41," 
", [2]Общая!K41," ",[2]Общая!L41)</f>
        <v>Мирзоев Рахмоналиджон Файзалиевич 
инженер 1 год</v>
      </c>
      <c r="E52" s="7" t="str">
        <f>[2]Общая!M41</f>
        <v>очередная</v>
      </c>
      <c r="F52" s="18"/>
      <c r="G52" s="7" t="str">
        <f>[2]Общая!N41</f>
        <v>административно-технический персонал</v>
      </c>
      <c r="H52" s="15" t="str">
        <f>[2]Общая!S41</f>
        <v>ПТЭТЭ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"ИС КЛИНИНГ"</v>
      </c>
      <c r="D53" s="6" t="str">
        <f>CONCATENATE([2]Общая!G42," ",[2]Общая!H42," ",[2]Общая!I42," 
", [2]Общая!K42," ",[2]Общая!L42)</f>
        <v>Терещенко Виктор Александрович 
Руководитель проекта 2 года 2 мес</v>
      </c>
      <c r="E53" s="7" t="str">
        <f>[2]Общая!M42</f>
        <v>очередная</v>
      </c>
      <c r="F53" s="19" t="s">
        <v>33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"ИС КЛИНИНГ"</v>
      </c>
      <c r="D54" s="6" t="str">
        <f>CONCATENATE([2]Общая!G43," ",[2]Общая!H43," ",[2]Общая!I43," 
", [2]Общая!K43," ",[2]Общая!L43)</f>
        <v>Ситкин Александр Николаевич 
Главный инженер 1 мес</v>
      </c>
      <c r="E54" s="7" t="str">
        <f>[2]Общая!M43</f>
        <v>очередная</v>
      </c>
      <c r="F54" s="19" t="s">
        <v>34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"Мельница"</v>
      </c>
      <c r="D55" s="6" t="str">
        <f>CONCATENATE([2]Общая!G44," ",[2]Общая!H44," ",[2]Общая!I44," 
", [2]Общая!K44," ",[2]Общая!L44)</f>
        <v>Котов  Сергей Михаилович 
Техник 18мес</v>
      </c>
      <c r="E55" s="7" t="str">
        <f>[2]Общая!M44</f>
        <v>первчиная</v>
      </c>
      <c r="F55" s="2" t="s">
        <v>21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"Мельница"</v>
      </c>
      <c r="D56" s="6" t="str">
        <f>CONCATENATE([2]Общая!G45," ",[2]Общая!H45," ",[2]Общая!I45," 
", [2]Общая!K45," ",[2]Общая!L45)</f>
        <v>Чудин Максим Дмитриевич 
Менеджер по снабжению 5л</v>
      </c>
      <c r="E56" s="7" t="str">
        <f>[2]Общая!M45</f>
        <v>первчиная</v>
      </c>
      <c r="F56" s="2" t="s">
        <v>21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"Электропровод"</v>
      </c>
      <c r="D57" s="6" t="str">
        <f>CONCATENATE([2]Общая!G46," ",[2]Общая!H46," ",[2]Общая!I46," 
", [2]Общая!K46," ",[2]Общая!L46)</f>
        <v>Соловьев Владислав Сергеевич 
подсобный рабочий 1 год</v>
      </c>
      <c r="E57" s="7" t="str">
        <f>[2]Общая!M46</f>
        <v>первчиная</v>
      </c>
      <c r="F57" s="2" t="s">
        <v>35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АО НЗТА   </v>
      </c>
      <c r="D58" s="6" t="str">
        <f>CONCATENATE([2]Общая!G47," ",[2]Общая!H47," ",[2]Общая!I47," 
", [2]Общая!K47," ",[2]Общая!L47)</f>
        <v>Ткаченко Андрей Николаевич 
Главный энергетик 2,5 года</v>
      </c>
      <c r="E58" s="7" t="str">
        <f>[2]Общая!M47</f>
        <v>очередная</v>
      </c>
      <c r="F58" s="19" t="s">
        <v>34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МКУ ГОЩ «КОМИТЕТ ПО ОРГАНИЗАЦИИ ЗАКУПОК»</v>
      </c>
      <c r="D59" s="6" t="str">
        <f>CONCATENATE([2]Общая!G48," ",[2]Общая!H48," ",[2]Общая!I48," 
", [2]Общая!K48," ",[2]Общая!L48)</f>
        <v>Авдеева  Виктория  Владимировна  
Заместитель директора по вопросам организации планирования и мониторинга закупок 3 месяца</v>
      </c>
      <c r="E59" s="7" t="str">
        <f>[2]Общая!M48</f>
        <v>первчиная</v>
      </c>
      <c r="F59" s="2" t="s">
        <v>21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«ПРОМГАЗАВТОМАТИКА"</v>
      </c>
      <c r="D60" s="6" t="str">
        <f>CONCATENATE([2]Общая!G49," ",[2]Общая!H49," ",[2]Общая!I49," 
", [2]Общая!K49," ",[2]Общая!L49)</f>
        <v>Ходырев Владимир  Петрович 
Главный инженер 13 лет</v>
      </c>
      <c r="E60" s="7" t="str">
        <f>[2]Общая!M49</f>
        <v>внеочередная</v>
      </c>
      <c r="F60" s="2" t="s">
        <v>33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«ПРОМГАЗАВТОМАТИКА"</v>
      </c>
      <c r="D61" s="6" t="str">
        <f>CONCATENATE([2]Общая!G50," ",[2]Общая!H50," ",[2]Общая!I50," 
", [2]Общая!K50," ",[2]Общая!L50)</f>
        <v>Нечесов Андрей Олегович 
Технический директор 13 лет</v>
      </c>
      <c r="E61" s="7" t="str">
        <f>[2]Общая!M50</f>
        <v>внеочередная</v>
      </c>
      <c r="F61" s="17" t="s">
        <v>33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«ПРОМГАЗАВТОМАТИКА"</v>
      </c>
      <c r="D62" s="6" t="str">
        <f>CONCATENATE([2]Общая!G51," ",[2]Общая!H51," ",[2]Общая!I51," 
", [2]Общая!K51," ",[2]Общая!L51)</f>
        <v>Дегтярев  Дмитрий Андреевич 
Начальник газовой службы 13 лет</v>
      </c>
      <c r="E62" s="7" t="str">
        <f>[2]Общая!M51</f>
        <v>внеочередная</v>
      </c>
      <c r="F62" s="17" t="s">
        <v>33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АО"Фряновскаяфабрика"</v>
      </c>
      <c r="D63" s="6" t="str">
        <f>CONCATENATE([2]Общая!G52," ",[2]Общая!H52," ",[2]Общая!I52," 
", [2]Общая!K52," ",[2]Общая!L52)</f>
        <v>Кочерыгин  Виктор Александрович 
Заместитель главного инженера 3г.6мес.</v>
      </c>
      <c r="E63" s="7" t="str">
        <f>[2]Общая!M52</f>
        <v>очередная</v>
      </c>
      <c r="F63" s="2"/>
      <c r="G63" s="7" t="str">
        <f>[2]Общая!N52</f>
        <v>Управленческий персонал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"В/О "Изотоп"</v>
      </c>
      <c r="D64" s="6" t="str">
        <f>CONCATENATE([2]Общая!G53," ",[2]Общая!H53," ",[2]Общая!I53," 
", [2]Общая!K53," ",[2]Общая!L53)</f>
        <v>Горнов Антон Евгеньевич 
Главный инженер 3 года</v>
      </c>
      <c r="E64" s="7" t="str">
        <f>[2]Общая!M53</f>
        <v>первчиная</v>
      </c>
      <c r="F64" s="20"/>
      <c r="G64" s="7" t="str">
        <f>[2]Общая!N53</f>
        <v>осуществляющий контроль за эксплуатацией тепловых энергоустановок.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"В/О "Изотоп"</v>
      </c>
      <c r="D65" s="6" t="str">
        <f>CONCATENATE([2]Общая!G54," ",[2]Общая!H54," ",[2]Общая!I54," 
", [2]Общая!K54," ",[2]Общая!L54)</f>
        <v>Уткин Сергей Викторович 
Главный специалист 3 года</v>
      </c>
      <c r="E65" s="7" t="str">
        <f>[2]Общая!M54</f>
        <v>первчиная</v>
      </c>
      <c r="F65" s="20"/>
      <c r="G65" s="7" t="str">
        <f>[2]Общая!N54</f>
        <v>осуществляющий контроль за эксплуатацией тепловых энергоустановок.</v>
      </c>
      <c r="H65" s="15" t="str">
        <f>[2]Общая!S54</f>
        <v>ПТЭТЭ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ООО "ПроЛайн"</v>
      </c>
      <c r="D66" s="6" t="str">
        <f>CONCATENATE([2]Общая!G55," ",[2]Общая!H55," ",[2]Общая!I55," 
", [2]Общая!K55," ",[2]Общая!L55)</f>
        <v>Егоров  Сергей  Викторович 
инженер ск 7</v>
      </c>
      <c r="E66" s="7" t="str">
        <f>[2]Общая!M55</f>
        <v>очередная</v>
      </c>
      <c r="F66" s="2" t="s">
        <v>36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ООО «ТПК «Вилон» </v>
      </c>
      <c r="D67" s="6" t="str">
        <f>CONCATENATE([2]Общая!G56," ",[2]Общая!H56," ",[2]Общая!I56," 
", [2]Общая!K56," ",[2]Общая!L56)</f>
        <v>Крючков  Борис  Викторович 
Механик по обслуживанию и ремонту холодильного оборудования 15 лет</v>
      </c>
      <c r="E67" s="7" t="str">
        <f>[2]Общая!M56</f>
        <v>первчиная</v>
      </c>
      <c r="F67" s="2" t="s">
        <v>21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 xml:space="preserve">ООО «ТПК «Вилон» </v>
      </c>
      <c r="D68" s="6" t="str">
        <f>CONCATENATE([2]Общая!G57," ",[2]Общая!H57," ",[2]Общая!I57," 
", [2]Общая!K57," ",[2]Общая!L57)</f>
        <v>Заведеев  Вадим  Сергеевич 
Наладчик электротехнического и технологического оборудования 8 месяцев</v>
      </c>
      <c r="E68" s="7" t="str">
        <f>[2]Общая!M57</f>
        <v>первчиная</v>
      </c>
      <c r="F68" s="2" t="s">
        <v>21</v>
      </c>
      <c r="G68" s="7" t="str">
        <f>[2]Общая!N57</f>
        <v>ремонтный персонал</v>
      </c>
      <c r="H68" s="15" t="str">
        <f>[2]Общая!S57</f>
        <v>ПТЭЭПЭЭ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 xml:space="preserve">ООО «ТПК «Вилон» </v>
      </c>
      <c r="D69" s="6" t="str">
        <f>CONCATENATE([2]Общая!G58," ",[2]Общая!H58," ",[2]Общая!I58," 
", [2]Общая!K58," ",[2]Общая!L58)</f>
        <v>Пузакин  Владимир  Геннадьевич 
Наладчик электротехнического и технологического оборудования 5 лет</v>
      </c>
      <c r="E69" s="7" t="str">
        <f>[2]Общая!M58</f>
        <v>первчиная</v>
      </c>
      <c r="F69" s="2" t="s">
        <v>21</v>
      </c>
      <c r="G69" s="7" t="str">
        <f>[2]Общая!N58</f>
        <v>ремонтный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"ИТС"</v>
      </c>
      <c r="D70" s="6" t="str">
        <f>CONCATENATE([2]Общая!G59," ",[2]Общая!H59," ",[2]Общая!I59," 
", [2]Общая!K59," ",[2]Общая!L59)</f>
        <v>Румянцев Андрей Владимирович 
Генеральный директор 1 год</v>
      </c>
      <c r="E70" s="7" t="str">
        <f>[2]Общая!M59</f>
        <v>внеочередная</v>
      </c>
      <c r="F70" s="2" t="s">
        <v>33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"МВ-Вискотекс"</v>
      </c>
      <c r="D71" s="6" t="str">
        <f>CONCATENATE([2]Общая!G60," ",[2]Общая!H60," ",[2]Общая!I60," 
", [2]Общая!K60," ",[2]Общая!L60)</f>
        <v>Богачев Евгений  Викторович 
Главный механик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 месяцев</v>
      </c>
      <c r="E71" s="7" t="str">
        <f>[2]Общая!M60</f>
        <v>первчиная</v>
      </c>
      <c r="F71" s="2" t="s">
        <v>37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"МВ-Вискотекс"</v>
      </c>
      <c r="D72" s="6" t="str">
        <f>CONCATENATE([2]Общая!G61," ",[2]Общая!H61," ",[2]Общая!I61," 
", [2]Общая!K61," ",[2]Общая!L61)</f>
        <v>Королев Сергей  Николаевич 
 механик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 месяцев</v>
      </c>
      <c r="E72" s="7" t="str">
        <f>[2]Общая!M61</f>
        <v>первчиная</v>
      </c>
      <c r="F72" s="2" t="s">
        <v>38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"МИЭЛ"</v>
      </c>
      <c r="D73" s="6" t="str">
        <f>CONCATENATE([2]Общая!G62," ",[2]Общая!H62," ",[2]Общая!I62," 
", [2]Общая!K62," ",[2]Общая!L62)</f>
        <v>Седых Николай Вячеславович 
Начальник участка 2</v>
      </c>
      <c r="E73" s="7" t="str">
        <f>[2]Общая!M62</f>
        <v>первчиная</v>
      </c>
      <c r="F73" s="2" t="s">
        <v>21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 xml:space="preserve">ООО «Стройиндустрия Система» </v>
      </c>
      <c r="D74" s="6" t="str">
        <f>CONCATENATE([2]Общая!G63," ",[2]Общая!H63," ",[2]Общая!I63," 
", [2]Общая!K63," ",[2]Общая!L63)</f>
        <v>Витер  Дмитрий Леонидович 
Инженер-энергетик 7 месяцев</v>
      </c>
      <c r="E74" s="7" t="str">
        <f>[2]Общая!M63</f>
        <v>внеочередная</v>
      </c>
      <c r="F74" s="2" t="s">
        <v>33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ООО «Стройиндустрия Система» </v>
      </c>
      <c r="D75" s="6" t="str">
        <f>CONCATENATE([2]Общая!G64," ",[2]Общая!H64," ",[2]Общая!I64," 
", [2]Общая!K64," ",[2]Общая!L64)</f>
        <v>Корякин   Иван Михайлович 
Главный энергетик 2 месяцев</v>
      </c>
      <c r="E75" s="7" t="str">
        <f>[2]Общая!M64</f>
        <v>первчиная</v>
      </c>
      <c r="F75" s="2" t="s">
        <v>21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ООО «Стройиндустрия Система» </v>
      </c>
      <c r="D76" s="6" t="str">
        <f>CONCATENATE([2]Общая!G65," ",[2]Общая!H65," ",[2]Общая!I65," 
", [2]Общая!K65," ",[2]Общая!L65)</f>
        <v>Волков   Андрей Вячеславович 
Старший электромеханик 4 месяца</v>
      </c>
      <c r="E76" s="7" t="str">
        <f>[2]Общая!M65</f>
        <v>первчиная</v>
      </c>
      <c r="F76" s="2" t="s">
        <v>21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ООО «Стройиндустрия Система» </v>
      </c>
      <c r="D77" s="6" t="str">
        <f>CONCATENATE([2]Общая!G66," ",[2]Общая!H66," ",[2]Общая!I66," 
", [2]Общая!K66," ",[2]Общая!L66)</f>
        <v>Гогия   Сергей Нодарович 
Электромеханик 4 месяца</v>
      </c>
      <c r="E77" s="7" t="str">
        <f>[2]Общая!M66</f>
        <v>первчиная</v>
      </c>
      <c r="F77" s="2" t="s">
        <v>21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МОУ Раменская СОШ №6</v>
      </c>
      <c r="D78" s="6" t="str">
        <f>CONCATENATE([2]Общая!G67," ",[2]Общая!H67," ",[2]Общая!I67," 
", [2]Общая!K67," ",[2]Общая!L67)</f>
        <v>Волкова  Наталья  Сергеевна 
Заместитель директора по АХЧ -</v>
      </c>
      <c r="E78" s="7" t="str">
        <f>[2]Общая!M67</f>
        <v>очередная</v>
      </c>
      <c r="F78" s="2" t="s">
        <v>21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МОУ Раменская СОШ №6</v>
      </c>
      <c r="D79" s="6" t="str">
        <f>CONCATENATE([2]Общая!G68," ",[2]Общая!H68," ",[2]Общая!I68," 
", [2]Общая!K68," ",[2]Общая!L68)</f>
        <v>Васильева  Татьяна  Анатольевна  
Заведующий хозяйством -</v>
      </c>
      <c r="E79" s="7" t="str">
        <f>[2]Общая!M68</f>
        <v>первчиная</v>
      </c>
      <c r="F79" s="2" t="s">
        <v>21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МОУ Раменская СОШ №6</v>
      </c>
      <c r="D80" s="6" t="str">
        <f>CONCATENATE([2]Общая!G69," ",[2]Общая!H69," ",[2]Общая!I69," 
", [2]Общая!K69," ",[2]Общая!L69)</f>
        <v>Туманова  Тамара  Викторовна 
Заведующий хозяйством -</v>
      </c>
      <c r="E80" s="7" t="str">
        <f>[2]Общая!M69</f>
        <v>очередная</v>
      </c>
      <c r="F80" s="2" t="s">
        <v>21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МОУ Раменская СОШ №6</v>
      </c>
      <c r="D81" s="6" t="str">
        <f>CONCATENATE([2]Общая!G70," ",[2]Общая!H70," ",[2]Общая!I70," 
", [2]Общая!K70," ",[2]Общая!L70)</f>
        <v>Касьянов  Юрий  Вячеславович 
Заведующий хозяйством -</v>
      </c>
      <c r="E81" s="7" t="str">
        <f>[2]Общая!M70</f>
        <v>первчиная</v>
      </c>
      <c r="F81" s="2" t="s">
        <v>21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МОУ Раменская СОШ №6</v>
      </c>
      <c r="D82" s="6" t="str">
        <f>CONCATENATE([2]Общая!G71," ",[2]Общая!H71," ",[2]Общая!I71," 
", [2]Общая!K71," ",[2]Общая!L71)</f>
        <v>Благоевич  Ольга  Николаевна 
Заведующий хозяйством -</v>
      </c>
      <c r="E82" s="7" t="str">
        <f>[2]Общая!M71</f>
        <v>первчиная</v>
      </c>
      <c r="F82" s="2" t="s">
        <v>21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"РАА "Спецтехника"</v>
      </c>
      <c r="D83" s="6" t="str">
        <f>CONCATENATE([2]Общая!G72," ",[2]Общая!H72," ",[2]Общая!I72," 
", [2]Общая!K72," ",[2]Общая!L72)</f>
        <v>Пассар Татьяна Аполлоновна 
Начальник отдела по охране труда 15 лет</v>
      </c>
      <c r="E83" s="7" t="str">
        <f>[2]Общая!M72</f>
        <v>очередная</v>
      </c>
      <c r="F83" s="2" t="s">
        <v>33</v>
      </c>
      <c r="G83" s="7" t="str">
        <f>[2]Общая!N72</f>
        <v xml:space="preserve"> специалист по охране труда, контролирующий электроустановки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«Технопром»</v>
      </c>
      <c r="D84" s="6" t="str">
        <f>CONCATENATE([2]Общая!G73," ",[2]Общая!H73," ",[2]Общая!I73," 
", [2]Общая!K73," ",[2]Общая!L73)</f>
        <v>Горденин Алексей Евгеньевич 
Начальник административно-хозяйственного отдела 7 мес</v>
      </c>
      <c r="E84" s="7" t="str">
        <f>[2]Общая!M73</f>
        <v>внеочередная</v>
      </c>
      <c r="F84" s="21" t="s">
        <v>33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«Технопром»</v>
      </c>
      <c r="D85" s="6" t="str">
        <f>CONCATENATE([2]Общая!G74," ",[2]Общая!H74," ",[2]Общая!I74," 
", [2]Общая!K74," ",[2]Общая!L74)</f>
        <v>Степин Алексей Геннадьевич 
Электрик 7 мес</v>
      </c>
      <c r="E85" s="7" t="str">
        <f>[2]Общая!M74</f>
        <v>внеочередная</v>
      </c>
      <c r="F85" s="17" t="s">
        <v>32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ООО"Выбор"</v>
      </c>
      <c r="D86" s="6" t="str">
        <f>CONCATENATE([2]Общая!G75," ",[2]Общая!H75," ",[2]Общая!I75," 
", [2]Общая!K75," ",[2]Общая!L75)</f>
        <v>Тихомиров Филипп Эдуардович 
инженер  4 года</v>
      </c>
      <c r="E86" s="7" t="str">
        <f>[2]Общая!M75</f>
        <v>очередная</v>
      </c>
      <c r="F86" s="2" t="s">
        <v>39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 xml:space="preserve">АО «ХС-Наука» </v>
      </c>
      <c r="D87" s="6" t="str">
        <f>CONCATENATE([2]Общая!G76," ",[2]Общая!H76," ",[2]Общая!I76," 
", [2]Общая!K76," ",[2]Общая!L76)</f>
        <v>Горюшин Алексей Александрович 
Инженер по эксплуатации зданий и оборудования 12 лет</v>
      </c>
      <c r="E87" s="7" t="str">
        <f>[2]Общая!M76</f>
        <v>очередная</v>
      </c>
      <c r="F87" s="2" t="s">
        <v>40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0.45833333333333298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«Декон»</v>
      </c>
      <c r="D88" s="6" t="str">
        <f>CONCATENATE([2]Общая!G77," ",[2]Общая!H77," ",[2]Общая!I77," 
", [2]Общая!K77," ",[2]Общая!L77)</f>
        <v>Маслов Алексей Леонидович 
Главный энергетик 2 года</v>
      </c>
      <c r="E88" s="7" t="str">
        <f>[2]Общая!M77</f>
        <v>очередная</v>
      </c>
      <c r="F88" s="2" t="s">
        <v>41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0.45833333333333298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«Декон»</v>
      </c>
      <c r="D89" s="6" t="str">
        <f>CONCATENATE([2]Общая!G78," ",[2]Общая!H78," ",[2]Общая!I78," 
", [2]Общая!K78," ",[2]Общая!L78)</f>
        <v>Рогозин Антон Евгеньевич 
Начальник отдела эксплуатации 2 года</v>
      </c>
      <c r="E89" s="7" t="str">
        <f>[2]Общая!M78</f>
        <v>очередная</v>
      </c>
      <c r="F89" s="2" t="s">
        <v>41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«Декон»</v>
      </c>
      <c r="D90" s="6" t="str">
        <f>CONCATENATE([2]Общая!G79," ",[2]Общая!H79," ",[2]Общая!I79," 
", [2]Общая!K79," ",[2]Общая!L79)</f>
        <v>Калинин Илья Сергеевич 
Начальник участка ОГЭ 2 года</v>
      </c>
      <c r="E90" s="7" t="str">
        <f>[2]Общая!M79</f>
        <v>очередная</v>
      </c>
      <c r="F90" s="2" t="s">
        <v>42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АО "ВИК "Тензо-М"</v>
      </c>
      <c r="D91" s="6" t="str">
        <f>CONCATENATE([2]Общая!G80," ",[2]Общая!H80," ",[2]Общая!I80," 
", [2]Общая!K80," ",[2]Общая!L80)</f>
        <v>Касьяненко Владимир Константинович 
Главный энергетик 1 год 4 месяцев</v>
      </c>
      <c r="E91" s="7" t="str">
        <f>[2]Общая!M80</f>
        <v>очередная</v>
      </c>
      <c r="F91" s="17" t="s">
        <v>43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АО "ВИК "Тензо-М"</v>
      </c>
      <c r="D92" s="6" t="str">
        <f>CONCATENATE([2]Общая!G81," ",[2]Общая!H81," ",[2]Общая!I81," 
", [2]Общая!K81," ",[2]Общая!L81)</f>
        <v>Коробейников Михаил Анатольевич 
Директор по производству 11 лет</v>
      </c>
      <c r="E92" s="7" t="str">
        <f>[2]Общая!M81</f>
        <v>внеочередная</v>
      </c>
      <c r="F92" s="17" t="s">
        <v>42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АО "ВИК "Тензо-М"</v>
      </c>
      <c r="D93" s="6" t="str">
        <f>CONCATENATE([2]Общая!G82," ",[2]Общая!H82," ",[2]Общая!I82," 
", [2]Общая!K82," ",[2]Общая!L82)</f>
        <v>Балачкин  Алексей  Владимирович 
Главный механик 5 лет</v>
      </c>
      <c r="E93" s="7" t="str">
        <f>[2]Общая!M82</f>
        <v>внеочередная</v>
      </c>
      <c r="F93" s="17" t="s">
        <v>42</v>
      </c>
      <c r="G93" s="7" t="str">
        <f>[2]Общая!N82</f>
        <v>административно-технический персонал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"Завод полимерных труб"</v>
      </c>
      <c r="D94" s="6" t="str">
        <f>CONCATENATE([2]Общая!G83," ",[2]Общая!H83," ",[2]Общая!I83," 
", [2]Общая!K83," ",[2]Общая!L83)</f>
        <v>Ефименков Валерьян  Владимирович 
 Директор по производству 8 лет 4 мес</v>
      </c>
      <c r="E94" s="7" t="str">
        <f>[2]Общая!M83</f>
        <v>внеочередная</v>
      </c>
      <c r="F94" s="17" t="s">
        <v>32</v>
      </c>
      <c r="G94" s="7" t="str">
        <f>[2]Общая!N83</f>
        <v>административно-технический персонал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Технопарк "Новое Время" (АО)</v>
      </c>
      <c r="D95" s="6" t="str">
        <f>CONCATENATE([2]Общая!G84," ",[2]Общая!H84," ",[2]Общая!I84," 
", [2]Общая!K84," ",[2]Общая!L84)</f>
        <v>Ларионов Алексей Александрович 
главный инженер 9 лет</v>
      </c>
      <c r="E95" s="7" t="str">
        <f>[2]Общая!M84</f>
        <v>очередная</v>
      </c>
      <c r="F95" s="2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АО "ГЕДЕОН РИХТЕР-РУС"</v>
      </c>
      <c r="D96" s="6" t="str">
        <f>CONCATENATE([2]Общая!G85," ",[2]Общая!H85," ",[2]Общая!I85," 
", [2]Общая!K85," ",[2]Общая!L85)</f>
        <v>Беспалов  Сергей Александрович 
Руководитель группы технического обслуживания механических систем  2 год 1 месяц</v>
      </c>
      <c r="E96" s="7" t="str">
        <f>[2]Общая!M85</f>
        <v>очередная</v>
      </c>
      <c r="F96" s="2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"СК "СТРОЙ-С"</v>
      </c>
      <c r="D97" s="6" t="str">
        <f>CONCATENATE([2]Общая!G86," ",[2]Общая!H86," ",[2]Общая!I86," 
", [2]Общая!K86," ",[2]Общая!L86)</f>
        <v>Куликов Николай Николаевич 
Генеральный директор 2,5 г</v>
      </c>
      <c r="E97" s="7" t="str">
        <f>[2]Общая!M86</f>
        <v>очередная</v>
      </c>
      <c r="F97" s="2" t="s">
        <v>44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"Аренда и Услуги"</v>
      </c>
      <c r="D98" s="6" t="str">
        <f>CONCATENATE([2]Общая!G87," ",[2]Общая!H87," ",[2]Общая!I87," 
", [2]Общая!K87," ",[2]Общая!L87)</f>
        <v>Сорокин Роман Николаевич 
главный энергетик 1 мес</v>
      </c>
      <c r="E98" s="7" t="str">
        <f>[2]Общая!M87</f>
        <v>внеочередная</v>
      </c>
      <c r="F98" s="2" t="s">
        <v>34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"Аренда и Услуги"</v>
      </c>
      <c r="D99" s="6" t="str">
        <f>CONCATENATE([2]Общая!G88," ",[2]Общая!H88," ",[2]Общая!I88," 
", [2]Общая!K88," ",[2]Общая!L88)</f>
        <v>Сорокин Роман Николаевич 
главный энергетик 1 мес</v>
      </c>
      <c r="E99" s="7" t="str">
        <f>[2]Общая!M88</f>
        <v>внеочередная</v>
      </c>
      <c r="F99" s="2"/>
      <c r="G99" s="7" t="str">
        <f>[2]Общая!N88</f>
        <v>руководящий работник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"Аренда и Услуги"</v>
      </c>
      <c r="D100" s="6" t="str">
        <f>CONCATENATE([2]Общая!G89," ",[2]Общая!H89," ",[2]Общая!I89," 
", [2]Общая!K89," ",[2]Общая!L89)</f>
        <v>Крупнов  Александр Борисович 
Главный инженер  1 мес</v>
      </c>
      <c r="E100" s="7" t="str">
        <f>[2]Общая!M89</f>
        <v>внеочередная</v>
      </c>
      <c r="F100" s="2" t="s">
        <v>34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"Аренда и Услуги"</v>
      </c>
      <c r="D101" s="6" t="str">
        <f>CONCATENATE([2]Общая!G90," ",[2]Общая!H90," ",[2]Общая!I90," 
", [2]Общая!K90," ",[2]Общая!L90)</f>
        <v>Крупнов  Александр Борисович 
Главный инженер  1 мес</v>
      </c>
      <c r="E101" s="7" t="str">
        <f>[2]Общая!M90</f>
        <v>первчиная</v>
      </c>
      <c r="F101" s="2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"ПРО ВКУС"</v>
      </c>
      <c r="D102" s="6" t="str">
        <f>CONCATENATE([2]Общая!G91," ",[2]Общая!H91," ",[2]Общая!I91," 
", [2]Общая!K91," ",[2]Общая!L91)</f>
        <v>Уманец  Владимир Анатольевич 
Инженер по ремонту оборудования 4</v>
      </c>
      <c r="E102" s="7" t="str">
        <f>[2]Общая!M91</f>
        <v>внеочередная</v>
      </c>
      <c r="F102" s="22" t="s">
        <v>32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"ПРО ВКУС"</v>
      </c>
      <c r="D103" s="6" t="str">
        <f>CONCATENATE([2]Общая!G92," ",[2]Общая!H92," ",[2]Общая!I92," 
", [2]Общая!K92," ",[2]Общая!L92)</f>
        <v>Егоршев  Андрей Викторович 
Инженер -механик 4 мес</v>
      </c>
      <c r="E103" s="7" t="str">
        <f>[2]Общая!M92</f>
        <v>очередная</v>
      </c>
      <c r="F103" s="2" t="s">
        <v>32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"ПРО ВКУС"</v>
      </c>
      <c r="D104" s="6" t="str">
        <f>CONCATENATE([2]Общая!G93," ",[2]Общая!H93," ",[2]Общая!I93," 
", [2]Общая!K93," ",[2]Общая!L93)</f>
        <v>Белов  Максим Викторович 
Инженер холодильного оборудования 4 мес</v>
      </c>
      <c r="E104" s="7" t="str">
        <f>[2]Общая!M93</f>
        <v>очередная</v>
      </c>
      <c r="F104" s="2" t="s">
        <v>32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"ПРО ВКУС"</v>
      </c>
      <c r="D105" s="6" t="str">
        <f>CONCATENATE([2]Общая!G94," ",[2]Общая!H94," ",[2]Общая!I94," 
", [2]Общая!K94," ",[2]Общая!L94)</f>
        <v>Гадаев Фаридун Мамаюсуфович 
Механик по ремонту оборудования 3 мес</v>
      </c>
      <c r="E105" s="7" t="str">
        <f>[2]Общая!M94</f>
        <v>первчиная</v>
      </c>
      <c r="F105" s="2" t="s">
        <v>21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 xml:space="preserve">Индивидуальный предприниматель Жженых Андрей Любомирович </v>
      </c>
      <c r="D106" s="6" t="str">
        <f>CONCATENATE([2]Общая!G95," ",[2]Общая!H95," ",[2]Общая!I95," 
", [2]Общая!K95," ",[2]Общая!L95)</f>
        <v>Люклян  Владимир Петрович 
Технолог 5 лет</v>
      </c>
      <c r="E106" s="7" t="str">
        <f>[2]Общая!M95</f>
        <v>первчиная</v>
      </c>
      <c r="F106" s="2" t="s">
        <v>45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0.47916666666666702</v>
      </c>
    </row>
    <row r="107" spans="2:9" s="3" customFormat="1" ht="98.25" customHeight="1" x14ac:dyDescent="0.25">
      <c r="B107" s="2">
        <v>93</v>
      </c>
      <c r="C107" s="5" t="str">
        <f>[2]Общая!E96</f>
        <v>ООО "ИСТРАНЕТ-МАРКЕТ"</v>
      </c>
      <c r="D107" s="6" t="str">
        <f>CONCATENATE([2]Общая!G96," ",[2]Общая!H96," ",[2]Общая!I96," 
", [2]Общая!K96," ",[2]Общая!L96)</f>
        <v>Мысенко  Егор  Сергеевич 
Сервисный инженер 11 мес</v>
      </c>
      <c r="E107" s="7" t="str">
        <f>[2]Общая!M96</f>
        <v>первчиная</v>
      </c>
      <c r="F107" s="2" t="s">
        <v>21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"ИСТРАНЕТ-МАРКЕТ"</v>
      </c>
      <c r="D108" s="6" t="str">
        <f>CONCATENATE([2]Общая!G97," ",[2]Общая!H97," ",[2]Общая!I97," 
", [2]Общая!K97," ",[2]Общая!L97)</f>
        <v>Бойко  Александр  Игоревич 
Сервисный инженер 10 мес</v>
      </c>
      <c r="E108" s="7" t="str">
        <f>[2]Общая!M97</f>
        <v>внеочередная</v>
      </c>
      <c r="F108" s="2" t="s">
        <v>32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"ИСТРАНЕТ-МАРКЕТ"</v>
      </c>
      <c r="D109" s="6" t="str">
        <f>CONCATENATE([2]Общая!G98," ",[2]Общая!H98," ",[2]Общая!I98," 
", [2]Общая!K98," ",[2]Общая!L98)</f>
        <v>Кузин  Роман  Игоревич 
Старший сервисный специалист 6 мес</v>
      </c>
      <c r="E109" s="7" t="str">
        <f>[2]Общая!M98</f>
        <v>первчиная</v>
      </c>
      <c r="F109" s="2" t="s">
        <v>21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ИП Безусов Ю.А.</v>
      </c>
      <c r="D110" s="6" t="str">
        <f>CONCATENATE([2]Общая!G99," ",[2]Общая!H99," ",[2]Общая!I99," 
", [2]Общая!K99," ",[2]Общая!L99)</f>
        <v>Гуданов  Виктор Викторович 
Слесарь-ремонтник 1 год</v>
      </c>
      <c r="E110" s="7" t="str">
        <f>[2]Общая!M99</f>
        <v>первчиная</v>
      </c>
      <c r="F110" s="2" t="s">
        <v>21</v>
      </c>
      <c r="G110" s="7" t="str">
        <f>[2]Общая!N99</f>
        <v>ремонтный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ИП Безусов Ю.А.</v>
      </c>
      <c r="D111" s="6" t="str">
        <f>CONCATENATE([2]Общая!G100," ",[2]Общая!H100," ",[2]Общая!I100," 
", [2]Общая!K100," ",[2]Общая!L100)</f>
        <v>Голубков Вячеслав  Сергеевич  
Токарь  3 мес.</v>
      </c>
      <c r="E111" s="7" t="str">
        <f>[2]Общая!M100</f>
        <v>первчиная</v>
      </c>
      <c r="F111" s="2" t="s">
        <v>21</v>
      </c>
      <c r="G111" s="7" t="str">
        <f>[2]Общая!N100</f>
        <v>электротехнологический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ИП Безусов Ю.А.</v>
      </c>
      <c r="D112" s="6" t="str">
        <f>CONCATENATE([2]Общая!G101," ",[2]Общая!H101," ",[2]Общая!I101," 
", [2]Общая!K101," ",[2]Общая!L101)</f>
        <v>Григорьев Игорь  Вячеславович  
Электрик  1 год 4 мес.</v>
      </c>
      <c r="E112" s="7" t="str">
        <f>[2]Общая!M101</f>
        <v>первчиная</v>
      </c>
      <c r="F112" s="2" t="s">
        <v>46</v>
      </c>
      <c r="G112" s="7" t="str">
        <f>[2]Общая!N101</f>
        <v>электротехнологический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ИП Безусов Ю.А.</v>
      </c>
      <c r="D113" s="6" t="str">
        <f>CONCATENATE([2]Общая!G102," ",[2]Общая!H102," ",[2]Общая!I102," 
", [2]Общая!K102," ",[2]Общая!L102)</f>
        <v>Ртищев Андрей  Владимирович  
Токарь  6 лет 7 мес.</v>
      </c>
      <c r="E113" s="7" t="str">
        <f>[2]Общая!M102</f>
        <v>первчиная</v>
      </c>
      <c r="F113" s="2" t="s">
        <v>21</v>
      </c>
      <c r="G113" s="7" t="str">
        <f>[2]Общая!N102</f>
        <v>электротехнологический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ИП Безусов Ю.А.</v>
      </c>
      <c r="D114" s="6" t="str">
        <f>CONCATENATE([2]Общая!G103," ",[2]Общая!H103," ",[2]Общая!I103," 
", [2]Общая!K103," ",[2]Общая!L103)</f>
        <v>Шаров Сергей Алексеевич 
Слесарь-ремонтник 11 мес.</v>
      </c>
      <c r="E114" s="7" t="str">
        <f>[2]Общая!M103</f>
        <v>первчиная</v>
      </c>
      <c r="F114" s="2" t="s">
        <v>21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ИП Безусов Ю.А.</v>
      </c>
      <c r="D115" s="6" t="str">
        <f>CONCATENATE([2]Общая!G104," ",[2]Общая!H104," ",[2]Общая!I104," 
", [2]Общая!K104," ",[2]Общая!L104)</f>
        <v>Смышляев Николай Леонидович  
Токарь  6 лет 7 мес.</v>
      </c>
      <c r="E115" s="7" t="str">
        <f>[2]Общая!M104</f>
        <v>первчиная</v>
      </c>
      <c r="F115" s="2" t="s">
        <v>21</v>
      </c>
      <c r="G115" s="7" t="str">
        <f>[2]Общая!N104</f>
        <v>электротехнологический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Филиал по пресноводному рыбному хозяйству ГНЦ РФ ФГБНУ «ВНИРО» («ВНИИПРХ»)</v>
      </c>
      <c r="D116" s="6" t="str">
        <f>CONCATENATE([2]Общая!G105," ",[2]Общая!H105," ",[2]Общая!I105," 
", [2]Общая!K105," ",[2]Общая!L105)</f>
        <v>Кузьмин Игорь Павлович 
начальник научно-производственного отдела изготовления комбикормов для объектов аквакультуры 2 года 5 мес.</v>
      </c>
      <c r="E116" s="7" t="str">
        <f>[2]Общая!M105</f>
        <v>очередная</v>
      </c>
      <c r="F116" s="2" t="s">
        <v>47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"Интерторг"</v>
      </c>
      <c r="D117" s="6" t="str">
        <f>CONCATENATE([2]Общая!G106," ",[2]Общая!H106," ",[2]Общая!I106," 
", [2]Общая!K106," ",[2]Общая!L106)</f>
        <v>Синьков Юрий Сергеевич 
главный энергетик 12</v>
      </c>
      <c r="E117" s="7" t="str">
        <f>[2]Общая!M106</f>
        <v>очередная</v>
      </c>
      <c r="F117" s="2" t="s">
        <v>48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"Металлсет"</v>
      </c>
      <c r="D118" s="6" t="str">
        <f>CONCATENATE([2]Общая!G107," ",[2]Общая!H107," ",[2]Общая!I107," 
", [2]Общая!K107," ",[2]Общая!L107)</f>
        <v>Безусов Юрий Александрович  
Начальник производства 1 месяц</v>
      </c>
      <c r="E118" s="7" t="str">
        <f>[2]Общая!M107</f>
        <v>первчиная</v>
      </c>
      <c r="F118" s="2" t="s">
        <v>46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"Металлсет"</v>
      </c>
      <c r="D119" s="6" t="str">
        <f>CONCATENATE([2]Общая!G108," ",[2]Общая!H108," ",[2]Общая!I108," 
", [2]Общая!K108," ",[2]Общая!L108)</f>
        <v>Борунов  Сергей   Юрьевич 
Специалист по охране труда и пожарной безопасности 1 месяц</v>
      </c>
      <c r="E119" s="7" t="str">
        <f>[2]Общая!M108</f>
        <v>первчиная</v>
      </c>
      <c r="F119" s="2" t="s">
        <v>47</v>
      </c>
      <c r="G119" s="7" t="str">
        <f>[2]Общая!N108</f>
        <v xml:space="preserve"> специалист по охране труда, контролирующий электроустановки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"Металлсет"</v>
      </c>
      <c r="D120" s="6" t="str">
        <f>CONCATENATE([2]Общая!G109," ",[2]Общая!H109," ",[2]Общая!I109," 
", [2]Общая!K109," ",[2]Общая!L109)</f>
        <v>Клочак Валерий  Михайлович 
Начальник производства 1 мес 14 дней</v>
      </c>
      <c r="E120" s="7" t="str">
        <f>[2]Общая!M109</f>
        <v>первчиная</v>
      </c>
      <c r="F120" s="2" t="s">
        <v>46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"Металлсет"</v>
      </c>
      <c r="D121" s="6" t="str">
        <f>CONCATENATE([2]Общая!G110," ",[2]Общая!H110," ",[2]Общая!I110," 
", [2]Общая!K110," ",[2]Общая!L110)</f>
        <v>Ермаченко  Константин Андреевич 
Начальник административно-хозяйственного отдела 5 месяцев</v>
      </c>
      <c r="E121" s="7" t="str">
        <f>[2]Общая!M110</f>
        <v>первчиная</v>
      </c>
      <c r="F121" s="23" t="s">
        <v>46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"Металлсет"</v>
      </c>
      <c r="D122" s="6" t="str">
        <f>CONCATENATE([2]Общая!G111," ",[2]Общая!H111," ",[2]Общая!I111," 
", [2]Общая!K111," ",[2]Общая!L111)</f>
        <v>Федоров Борис Сергеевич 
Начальник производства 1 мес 14 дней</v>
      </c>
      <c r="E122" s="7" t="str">
        <f>[2]Общая!M111</f>
        <v>первчиная</v>
      </c>
      <c r="F122" s="2" t="s">
        <v>46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"МСЕТ"</v>
      </c>
      <c r="D123" s="6" t="str">
        <f>CONCATENATE([2]Общая!G112," ",[2]Общая!H112," ",[2]Общая!I112," 
", [2]Общая!K112," ",[2]Общая!L112)</f>
        <v>Борунов Сергей Юрьевич 
Специалист по охране труда и пожарной безопасности 1 месяц</v>
      </c>
      <c r="E123" s="7" t="str">
        <f>[2]Общая!M112</f>
        <v>первчиная</v>
      </c>
      <c r="F123" s="2" t="s">
        <v>47</v>
      </c>
      <c r="G123" s="7" t="str">
        <f>[2]Общая!N112</f>
        <v xml:space="preserve"> специалист по охране труда, контролирующий электроустановки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"Пантера Менеджмент"</v>
      </c>
      <c r="D124" s="6" t="str">
        <f>CONCATENATE([2]Общая!G113," ",[2]Общая!H113," ",[2]Общая!I113," 
", [2]Общая!K113," ",[2]Общая!L113)</f>
        <v>Беляшов  Сергей Александрович 
Электромонтер  11 лет</v>
      </c>
      <c r="E124" s="7" t="str">
        <f>[2]Общая!M113</f>
        <v>первчиная</v>
      </c>
      <c r="F124" s="2" t="s">
        <v>21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"Пантера Менеджмент"</v>
      </c>
      <c r="D125" s="6" t="str">
        <f>CONCATENATE([2]Общая!G114," ",[2]Общая!H114," ",[2]Общая!I114," 
", [2]Общая!K114," ",[2]Общая!L114)</f>
        <v>Зудов Сергей Анатольевич 
Машинист башенного крана 6 лет</v>
      </c>
      <c r="E125" s="7" t="str">
        <f>[2]Общая!M114</f>
        <v>первчиная</v>
      </c>
      <c r="F125" s="24" t="s">
        <v>21</v>
      </c>
      <c r="G125" s="7" t="str">
        <f>[2]Общая!N114</f>
        <v>электротехнологический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"Пантера Менеджмент"</v>
      </c>
      <c r="D126" s="6" t="str">
        <f>CONCATENATE([2]Общая!G115," ",[2]Общая!H115," ",[2]Общая!I115," 
", [2]Общая!K115," ",[2]Общая!L115)</f>
        <v>Киселев Юрий Петрович 
Машинист башенного крана 1 год 4 мес.</v>
      </c>
      <c r="E126" s="7" t="str">
        <f>[2]Общая!M115</f>
        <v>первчиная</v>
      </c>
      <c r="F126" s="19" t="s">
        <v>21</v>
      </c>
      <c r="G126" s="7" t="str">
        <f>[2]Общая!N115</f>
        <v>электротехнологический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"Пантера Менеджмент"</v>
      </c>
      <c r="D127" s="6" t="str">
        <f>CONCATENATE([2]Общая!G116," ",[2]Общая!H116," ",[2]Общая!I116," 
", [2]Общая!K116," ",[2]Общая!L116)</f>
        <v>Лавриченко Валентина  Михайловна 
Машинист башенного крана 1 год 9 мес.</v>
      </c>
      <c r="E127" s="7" t="str">
        <f>[2]Общая!M116</f>
        <v>первчиная</v>
      </c>
      <c r="F127" s="2" t="s">
        <v>21</v>
      </c>
      <c r="G127" s="7" t="str">
        <f>[2]Общая!N116</f>
        <v>электротехнологический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"Пантера Менеджмент"</v>
      </c>
      <c r="D128" s="6" t="str">
        <f>CONCATENATE([2]Общая!G117," ",[2]Общая!H117," ",[2]Общая!I117," 
", [2]Общая!K117," ",[2]Общая!L117)</f>
        <v>Постников Игорь Анатольевич 
Инженер-электрик 4 года</v>
      </c>
      <c r="E128" s="7" t="str">
        <f>[2]Общая!M117</f>
        <v>первчиная</v>
      </c>
      <c r="F128" s="2" t="s">
        <v>21</v>
      </c>
      <c r="G128" s="7" t="str">
        <f>[2]Общая!N117</f>
        <v>электротехнологический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"Русский Пар"</v>
      </c>
      <c r="D129" s="6" t="str">
        <f>CONCATENATE([2]Общая!G118," ",[2]Общая!H118," ",[2]Общая!I118," 
", [2]Общая!K118," ",[2]Общая!L118)</f>
        <v>Тюричев Алексей Викторович 
инженер по эксплуатации 1 год</v>
      </c>
      <c r="E129" s="7" t="str">
        <f>[2]Общая!M118</f>
        <v>первчиная</v>
      </c>
      <c r="F129" s="23" t="s">
        <v>21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"Русский Пар"</v>
      </c>
      <c r="D130" s="6" t="str">
        <f>CONCATENATE([2]Общая!G119," ",[2]Общая!H119," ",[2]Общая!I119," 
", [2]Общая!K119," ",[2]Общая!L119)</f>
        <v>Тюричев Алексей Викторович 
инженер по эксплуатации 1 год</v>
      </c>
      <c r="E130" s="7" t="str">
        <f>[2]Общая!M119</f>
        <v>первчиная</v>
      </c>
      <c r="F130" s="23"/>
      <c r="G130" s="7" t="str">
        <f>[2]Общая!N119</f>
        <v>специалист</v>
      </c>
      <c r="H130" s="15" t="str">
        <f>[2]Общая!S119</f>
        <v>ПТЭТЭ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"Русский Пар"</v>
      </c>
      <c r="D131" s="6" t="str">
        <f>CONCATENATE([2]Общая!G120," ",[2]Общая!H120," ",[2]Общая!I120," 
", [2]Общая!K120," ",[2]Общая!L120)</f>
        <v>Белых Петр Александрович 
дежурный техник 4 мес</v>
      </c>
      <c r="E131" s="7" t="str">
        <f>[2]Общая!M120</f>
        <v>первчиная</v>
      </c>
      <c r="F131" s="23" t="s">
        <v>21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"Русский Пар"</v>
      </c>
      <c r="D132" s="6" t="str">
        <f>CONCATENATE([2]Общая!G121," ",[2]Общая!H121," ",[2]Общая!I121," 
", [2]Общая!K121," ",[2]Общая!L121)</f>
        <v>Белых Петр Александрович 
дежурный техник 4 мес</v>
      </c>
      <c r="E132" s="7" t="str">
        <f>[2]Общая!M121</f>
        <v>первчиная</v>
      </c>
      <c r="F132" s="23"/>
      <c r="G132" s="7" t="str">
        <f>[2]Общая!N121</f>
        <v>специалист</v>
      </c>
      <c r="H132" s="15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"Русский Пар"</v>
      </c>
      <c r="D133" s="6" t="str">
        <f>CONCATENATE([2]Общая!G122," ",[2]Общая!H122," ",[2]Общая!I122," 
", [2]Общая!K122," ",[2]Общая!L122)</f>
        <v>Бурдиян Дмитрий Витальевич 
дежурный техник 4 мес</v>
      </c>
      <c r="E133" s="7" t="str">
        <f>[2]Общая!M122</f>
        <v>первчиная</v>
      </c>
      <c r="F133" s="23" t="s">
        <v>21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"Русский Пар"</v>
      </c>
      <c r="D134" s="6" t="str">
        <f>CONCATENATE([2]Общая!G123," ",[2]Общая!H123," ",[2]Общая!I123," 
", [2]Общая!K123," ",[2]Общая!L123)</f>
        <v>Бурдиян Дмитрий Витальевич 
дежурный техник 4 мес</v>
      </c>
      <c r="E134" s="7" t="str">
        <f>[2]Общая!M123</f>
        <v>первчиная</v>
      </c>
      <c r="F134" s="2"/>
      <c r="G134" s="7" t="str">
        <f>[2]Общая!N123</f>
        <v>специалист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"Русский Пар"</v>
      </c>
      <c r="D135" s="6" t="str">
        <f>CONCATENATE([2]Общая!G124," ",[2]Общая!H124," ",[2]Общая!I124," 
", [2]Общая!K124," ",[2]Общая!L124)</f>
        <v>Лукин Алексей Александрович 
дежурный техник 6 мес</v>
      </c>
      <c r="E135" s="7" t="str">
        <f>[2]Общая!M124</f>
        <v>первчиная</v>
      </c>
      <c r="F135" s="2" t="s">
        <v>21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"Русский Пар"</v>
      </c>
      <c r="D136" s="6" t="str">
        <f>CONCATENATE([2]Общая!G125," ",[2]Общая!H125," ",[2]Общая!I125," 
", [2]Общая!K125," ",[2]Общая!L125)</f>
        <v>Лукин Алексей Александрович 
дежурный техник 6 мес</v>
      </c>
      <c r="E136" s="7" t="str">
        <f>[2]Общая!M125</f>
        <v>первчиная</v>
      </c>
      <c r="F136" s="2"/>
      <c r="G136" s="7" t="str">
        <f>[2]Общая!N125</f>
        <v>специалист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"СПЕЦЭНЕРГО"</v>
      </c>
      <c r="D137" s="6" t="str">
        <f>CONCATENATE([2]Общая!G126," ",[2]Общая!H126," ",[2]Общая!I126," 
", [2]Общая!K126," ",[2]Общая!L126)</f>
        <v>Северюхин  Александр Викторович 
техник 14,5</v>
      </c>
      <c r="E137" s="7" t="str">
        <f>[2]Общая!M126</f>
        <v>очередная</v>
      </c>
      <c r="F137" s="2" t="s">
        <v>49</v>
      </c>
      <c r="G137" s="7" t="str">
        <f>[2]Общая!N126</f>
        <v>административно-технический персонал</v>
      </c>
      <c r="H137" s="15" t="str">
        <f>[2]Общая!S126</f>
        <v>ПТЭЭСиС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"СПЕЦЭНЕРГО"</v>
      </c>
      <c r="D138" s="6" t="str">
        <f>CONCATENATE([2]Общая!G127," ",[2]Общая!H127," ",[2]Общая!I127," 
", [2]Общая!K127," ",[2]Общая!L127)</f>
        <v>Афонин Сергей  Викторович 
инженер по наладке и испытаниям 24</v>
      </c>
      <c r="E138" s="7" t="str">
        <f>[2]Общая!M127</f>
        <v>очередная</v>
      </c>
      <c r="F138" s="2" t="s">
        <v>34</v>
      </c>
      <c r="G138" s="7" t="str">
        <f>[2]Общая!N127</f>
        <v>административно-технический персонал</v>
      </c>
      <c r="H138" s="15" t="str">
        <f>[2]Общая!S127</f>
        <v>ПТЭЭСиС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"СПЕЦЭНЕРГО"</v>
      </c>
      <c r="D139" s="6" t="str">
        <f>CONCATENATE([2]Общая!G128," ",[2]Общая!H128," ",[2]Общая!I128," 
", [2]Общая!K128," ",[2]Общая!L128)</f>
        <v>Морозов Дмитрий Сергеевич 
инженер  7</v>
      </c>
      <c r="E139" s="7" t="str">
        <f>[2]Общая!M128</f>
        <v>очередная</v>
      </c>
      <c r="F139" s="2" t="s">
        <v>50</v>
      </c>
      <c r="G139" s="7" t="str">
        <f>[2]Общая!N128</f>
        <v>административно-технический персонал, с правом испытаний оборудования повышенным напряжением</v>
      </c>
      <c r="H139" s="15" t="str">
        <f>[2]Общая!S128</f>
        <v>ПТЭЭСиС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"УСАДЬБА "ГРЕБНЕВО"</v>
      </c>
      <c r="D140" s="6" t="str">
        <f>CONCATENATE([2]Общая!G129," ",[2]Общая!H129," ",[2]Общая!I129," 
", [2]Общая!K129," ",[2]Общая!L129)</f>
        <v>Козлов  Алексей  Владимирович 
Слесарь-сантехник 8 месяцев</v>
      </c>
      <c r="E140" s="7" t="str">
        <f>[2]Общая!M129</f>
        <v>внеочередная</v>
      </c>
      <c r="F140" s="2" t="s">
        <v>51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"УСАДЬБА "ГРЕБНЕВО"</v>
      </c>
      <c r="D141" s="6" t="str">
        <f>CONCATENATE([2]Общая!G130," ",[2]Общая!H130," ",[2]Общая!I130," 
", [2]Общая!K130," ",[2]Общая!L130)</f>
        <v>Заруцкий  Игорь  Анатольевич 
Слесарь-сантехник 8 месяцев</v>
      </c>
      <c r="E141" s="7" t="str">
        <f>[2]Общая!M130</f>
        <v>внеочередная</v>
      </c>
      <c r="F141" s="2" t="s">
        <v>51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"Феникс"</v>
      </c>
      <c r="D142" s="6" t="str">
        <f>CONCATENATE([2]Общая!G131," ",[2]Общая!H131," ",[2]Общая!I131," 
", [2]Общая!K131," ",[2]Общая!L131)</f>
        <v xml:space="preserve">Ильин Евгений Анатольевич 
Главный инженер        2 года.         </v>
      </c>
      <c r="E142" s="7" t="str">
        <f>[2]Общая!M131</f>
        <v>очередная</v>
      </c>
      <c r="F142" s="21" t="s">
        <v>52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0.5625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"Феникс"</v>
      </c>
      <c r="D143" s="6" t="str">
        <f>CONCATENATE([2]Общая!G132," ",[2]Общая!H132," ",[2]Общая!I132," 
", [2]Общая!K132," ",[2]Общая!L132)</f>
        <v>Краснослободцев Сергей Иванович 
Ведущий инженер-электрик  1 мес.</v>
      </c>
      <c r="E143" s="7" t="str">
        <f>[2]Общая!M132</f>
        <v>первчиная</v>
      </c>
      <c r="F143" s="17" t="s">
        <v>21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СП "ЛИФТЕК"</v>
      </c>
      <c r="D144" s="6" t="str">
        <f>CONCATENATE([2]Общая!G133," ",[2]Общая!H133," ",[2]Общая!I133," 
", [2]Общая!K133," ",[2]Общая!L133)</f>
        <v>Зверев Денис Николаевич 
Начальник участка 12 лет</v>
      </c>
      <c r="E144" s="7" t="str">
        <f>[2]Общая!M133</f>
        <v>очередная</v>
      </c>
      <c r="F144" s="24" t="s">
        <v>33</v>
      </c>
      <c r="G144" s="7" t="str">
        <f>[2]Общая!N133</f>
        <v>административно-технический персонал</v>
      </c>
      <c r="H144" s="15" t="str">
        <f>[2]Общая!S133</f>
        <v>ПТЭТЭ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СП "ЛИФТЕК"</v>
      </c>
      <c r="D145" s="6" t="str">
        <f>CONCATENATE([2]Общая!G134," ",[2]Общая!H134," ",[2]Общая!I134," 
", [2]Общая!K134," ",[2]Общая!L134)</f>
        <v>Колоколкин Данила Алексеевич 
Производитель работ 4 года 7 мес.</v>
      </c>
      <c r="E145" s="7" t="str">
        <f>[2]Общая!M134</f>
        <v>очередная</v>
      </c>
      <c r="F145" s="21" t="s">
        <v>33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«ДБР»</v>
      </c>
      <c r="D146" s="6" t="str">
        <f>CONCATENATE([2]Общая!G135," ",[2]Общая!H135," ",[2]Общая!I135," 
", [2]Общая!K135," ",[2]Общая!L135)</f>
        <v>Бурыкин Андрей Николаевич 
Начальник сварочного и малярного участков 3 года</v>
      </c>
      <c r="E146" s="7" t="str">
        <f>[2]Общая!M135</f>
        <v>очередная</v>
      </c>
      <c r="F146" s="17" t="s">
        <v>32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«ДБР»</v>
      </c>
      <c r="D147" s="6" t="str">
        <f>CONCATENATE([2]Общая!G136," ",[2]Общая!H136," ",[2]Общая!I136," 
", [2]Общая!K136," ",[2]Общая!L136)</f>
        <v>Бурыкин  Дмитрий  Николаевич 
Руководитель отдела монтажа  4 года</v>
      </c>
      <c r="E147" s="7" t="str">
        <f>[2]Общая!M136</f>
        <v>очередная</v>
      </c>
      <c r="F147" s="2" t="s">
        <v>53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«Русский лёд Девелопмент»</v>
      </c>
      <c r="D148" s="6" t="str">
        <f>CONCATENATE([2]Общая!G137," ",[2]Общая!H137," ",[2]Общая!I137," 
", [2]Общая!K137," ",[2]Общая!L137)</f>
        <v>Савойский   Константин Викторович 
Генеральный директор 8 лет</v>
      </c>
      <c r="E148" s="7" t="str">
        <f>[2]Общая!M137</f>
        <v>очередная</v>
      </c>
      <c r="F148" s="2" t="s">
        <v>54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«Русский лёд Девелопмент»</v>
      </c>
      <c r="D149" s="6" t="str">
        <f>CONCATENATE([2]Общая!G138," ",[2]Общая!H138," ",[2]Общая!I138," 
", [2]Общая!K138," ",[2]Общая!L138)</f>
        <v xml:space="preserve">Карпачев   Игорь Васильевич 
Главный инженер 7 лет </v>
      </c>
      <c r="E149" s="7" t="str">
        <f>[2]Общая!M138</f>
        <v>очередная</v>
      </c>
      <c r="F149" s="24" t="s">
        <v>55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«Русский лёд Девелопмент»</v>
      </c>
      <c r="D150" s="6" t="str">
        <f>CONCATENATE([2]Общая!G139," ",[2]Общая!H139," ",[2]Общая!I139," 
", [2]Общая!K139," ",[2]Общая!L139)</f>
        <v xml:space="preserve">Карнаухов  Евгений  Владимирович 
Заместитель технического руководителя по общим вопросам 7 лет </v>
      </c>
      <c r="E150" s="7" t="str">
        <f>[2]Общая!M139</f>
        <v>очередная</v>
      </c>
      <c r="F150" s="24" t="s">
        <v>55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«Русский лёд Девелопмент»</v>
      </c>
      <c r="D151" s="6" t="str">
        <f>CONCATENATE([2]Общая!G140," ",[2]Общая!H140," ",[2]Общая!I140," 
", [2]Общая!K140," ",[2]Общая!L140)</f>
        <v>Лугинин Дмитрий Сергеевич 
Начальник участка 1 год</v>
      </c>
      <c r="E151" s="7" t="str">
        <f>[2]Общая!M140</f>
        <v>первчиная</v>
      </c>
      <c r="F151" s="24" t="s">
        <v>21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«Русский лёд Девелопмент»</v>
      </c>
      <c r="D152" s="6" t="str">
        <f>CONCATENATE([2]Общая!G141," ",[2]Общая!H141," ",[2]Общая!I141," 
", [2]Общая!K141," ",[2]Общая!L141)</f>
        <v>Коздов Андрей Александрович 
Заместитель главного инженера проекта 1 год</v>
      </c>
      <c r="E152" s="7" t="str">
        <f>[2]Общая!M141</f>
        <v>первчиная</v>
      </c>
      <c r="F152" s="24" t="s">
        <v>21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«Русский лёд Технолоджи»</v>
      </c>
      <c r="D153" s="6" t="str">
        <f>CONCATENATE([2]Общая!G142," ",[2]Общая!H142," ",[2]Общая!I142," 
", [2]Общая!K142," ",[2]Общая!L142)</f>
        <v>Савойский   Константин Викторович 
Технический руководитель 8 лет</v>
      </c>
      <c r="E153" s="7" t="str">
        <f>[2]Общая!M142</f>
        <v>очередная</v>
      </c>
      <c r="F153" s="2" t="s">
        <v>33</v>
      </c>
      <c r="G153" s="7" t="str">
        <f>[2]Общая!N142</f>
        <v>административно-технический персонал</v>
      </c>
      <c r="H153" s="15" t="str">
        <f>[2]Общая!S142</f>
        <v>ПТЭЭСиС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«Русский лёд Технолоджи»</v>
      </c>
      <c r="D154" s="6" t="str">
        <f>CONCATENATE([2]Общая!G143," ",[2]Общая!H143," ",[2]Общая!I143," 
", [2]Общая!K143," ",[2]Общая!L143)</f>
        <v xml:space="preserve">Карпачев   Игорь Васильевич 
Главный инженер 7 лет </v>
      </c>
      <c r="E154" s="7" t="str">
        <f>[2]Общая!M143</f>
        <v>очередная</v>
      </c>
      <c r="F154" s="2" t="s">
        <v>33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«Русский лёд Технолоджи»</v>
      </c>
      <c r="D155" s="6" t="str">
        <f>CONCATENATE([2]Общая!G144," ",[2]Общая!H144," ",[2]Общая!I144," 
", [2]Общая!K144," ",[2]Общая!L144)</f>
        <v xml:space="preserve">Карнаухов  Евгений  Владимирович 
Заместитель технического руководитедя по общим вопросам 1 год </v>
      </c>
      <c r="E155" s="7" t="str">
        <f>[2]Общая!M144</f>
        <v>очередная</v>
      </c>
      <c r="F155" s="2" t="s">
        <v>33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«Русский лёд Технолоджи»</v>
      </c>
      <c r="D156" s="6" t="str">
        <f>CONCATENATE([2]Общая!G145," ",[2]Общая!H145," ",[2]Общая!I145," 
", [2]Общая!K145," ",[2]Общая!L145)</f>
        <v>Морозов  Александр  Александрович 
Генеральный директогр 1 год</v>
      </c>
      <c r="E156" s="7" t="str">
        <f>[2]Общая!M145</f>
        <v>первчиная</v>
      </c>
      <c r="F156" s="2" t="s">
        <v>21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«Русский лёд Технолоджи»</v>
      </c>
      <c r="D157" s="6" t="str">
        <f>CONCATENATE([2]Общая!G146," ",[2]Общая!H146," ",[2]Общая!I146," 
", [2]Общая!K146," ",[2]Общая!L146)</f>
        <v>Лугинин Дмитрий Сергеевич 
Менеджер 1 год</v>
      </c>
      <c r="E157" s="7" t="str">
        <f>[2]Общая!M146</f>
        <v>первчиная</v>
      </c>
      <c r="F157" s="2" t="s">
        <v>21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«СтройИнжМонтаж»</v>
      </c>
      <c r="D158" s="6" t="str">
        <f>CONCATENATE([2]Общая!G147," ",[2]Общая!H147," ",[2]Общая!I147," 
", [2]Общая!K147," ",[2]Общая!L147)</f>
        <v>Савойский   Константин Викторович 
Генеральный директор 9 лет</v>
      </c>
      <c r="E158" s="7" t="str">
        <f>[2]Общая!M147</f>
        <v>очередная</v>
      </c>
      <c r="F158" s="24" t="s">
        <v>56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«СтройИнжМонтаж»</v>
      </c>
      <c r="D159" s="6" t="str">
        <f>CONCATENATE([2]Общая!G148," ",[2]Общая!H148," ",[2]Общая!I148," 
", [2]Общая!K148," ",[2]Общая!L148)</f>
        <v xml:space="preserve">Карпачев   Игорь Васильевич 
Главный инженер 8 лет </v>
      </c>
      <c r="E159" s="7" t="str">
        <f>[2]Общая!M148</f>
        <v>очередная</v>
      </c>
      <c r="F159" s="24" t="s">
        <v>56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0.58333333333333304</v>
      </c>
    </row>
    <row r="160" spans="2:9" s="3" customFormat="1" ht="114" customHeight="1" x14ac:dyDescent="0.25">
      <c r="B160" s="2">
        <v>146</v>
      </c>
      <c r="C160" s="5" t="str">
        <f>[2]Общая!E149</f>
        <v>ООО «СтройИнжМонтаж»</v>
      </c>
      <c r="D160" s="6" t="str">
        <f>CONCATENATE([2]Общая!G149," ",[2]Общая!H149," ",[2]Общая!I149," 
", [2]Общая!K149," ",[2]Общая!L149)</f>
        <v xml:space="preserve">Гамалий   Александр  Павлович 
Заместитель главного инженера 8лет </v>
      </c>
      <c r="E160" s="7" t="str">
        <f>[2]Общая!M149</f>
        <v>очередная</v>
      </c>
      <c r="F160" s="24" t="s">
        <v>56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114" customHeight="1" x14ac:dyDescent="0.25">
      <c r="B161" s="2">
        <v>147</v>
      </c>
      <c r="C161" s="5" t="str">
        <f>[2]Общая!E150</f>
        <v>ООО "КФМК"</v>
      </c>
      <c r="D161" s="6" t="str">
        <f>CONCATENATE([2]Общая!G150," ",[2]Общая!H150," ",[2]Общая!I150," 
", [2]Общая!K150," ",[2]Общая!L150)</f>
        <v>Архипов Сергей  Сергеевич 
руководитель проектов 1 год 10 мес</v>
      </c>
      <c r="E161" s="7" t="str">
        <f>[2]Общая!M150</f>
        <v>первчиная</v>
      </c>
      <c r="F161" s="2" t="s">
        <v>57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ЗАО НПО "АВИАТЕХНОЛОГИЯ"</v>
      </c>
      <c r="D162" s="6" t="str">
        <f>CONCATENATE([2]Общая!G151," ",[2]Общая!H151," ",[2]Общая!I151," 
", [2]Общая!K151," ",[2]Общая!L151)</f>
        <v>Костюченко Геннадий Леонидович 
Инженер по охране труда 15 лет</v>
      </c>
      <c r="E162" s="7" t="str">
        <f>[2]Общая!M151</f>
        <v>первчиная</v>
      </c>
      <c r="F162" s="2" t="s">
        <v>58</v>
      </c>
      <c r="G162" s="7" t="str">
        <f>[2]Общая!N151</f>
        <v xml:space="preserve"> специалист по охране труда, контролирующий электроустановки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ЗАО НПО "АВИАТЕХНОЛОГИЯ"</v>
      </c>
      <c r="D163" s="6" t="str">
        <f>CONCATENATE([2]Общая!G152," ",[2]Общая!H152," ",[2]Общая!I152," 
", [2]Общая!K152," ",[2]Общая!L152)</f>
        <v>Карпов Сергей Васильевич 
Заместитель руководителя по общим вопросам 10 лет</v>
      </c>
      <c r="E163" s="7" t="str">
        <f>[2]Общая!M152</f>
        <v>очередная</v>
      </c>
      <c r="F163" s="2" t="s">
        <v>59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ЗАО НПО "АВИАТЕХНОЛОГИЯ"</v>
      </c>
      <c r="D164" s="6" t="str">
        <f>CONCATENATE([2]Общая!G153," ",[2]Общая!H153," ",[2]Общая!I153," 
", [2]Общая!K153," ",[2]Общая!L153)</f>
        <v>Бутылкин Дмитрий Сергеевич 
Главный энергетик 10 лет</v>
      </c>
      <c r="E164" s="7" t="str">
        <f>[2]Общая!M153</f>
        <v>очередная</v>
      </c>
      <c r="F164" s="2" t="s">
        <v>60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ЗАО НПО "АВИАТЕХНОЛОГИЯ"</v>
      </c>
      <c r="D165" s="6" t="str">
        <f>CONCATENATE([2]Общая!G154," ",[2]Общая!H154," ",[2]Общая!I154," 
", [2]Общая!K154," ",[2]Общая!L154)</f>
        <v>Антонов Денис Сергеевич 
Электромеханик  5 лет</v>
      </c>
      <c r="E165" s="7" t="str">
        <f>[2]Общая!M154</f>
        <v>очередная</v>
      </c>
      <c r="F165" s="2" t="s">
        <v>58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ЗАО НПО "АВИАТЕХНОЛОГИЯ"</v>
      </c>
      <c r="D166" s="6" t="str">
        <f>CONCATENATE([2]Общая!G155," ",[2]Общая!H155," ",[2]Общая!I155," 
", [2]Общая!K155," ",[2]Общая!L155)</f>
        <v>Мирошкин Виктор Анатольевич 
Главный технолог 15 лет</v>
      </c>
      <c r="E166" s="7" t="str">
        <f>[2]Общая!M155</f>
        <v>очередная</v>
      </c>
      <c r="F166" s="2" t="s">
        <v>58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"ЛЕПСЕ"</v>
      </c>
      <c r="D167" s="6" t="str">
        <f>CONCATENATE([2]Общая!G156," ",[2]Общая!H156," ",[2]Общая!I156," 
", [2]Общая!K156," ",[2]Общая!L156)</f>
        <v>Илящат Дмитрий  Михайлович  
Первый заместитель генерального директора - Главный инженер 7</v>
      </c>
      <c r="E167" s="7" t="str">
        <f>[2]Общая!M156</f>
        <v>первчиная</v>
      </c>
      <c r="F167" s="2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"МС Бизнес"</v>
      </c>
      <c r="D168" s="6" t="str">
        <f>CONCATENATE([2]Общая!G157," ",[2]Общая!H157," ",[2]Общая!I157," 
", [2]Общая!K157," ",[2]Общая!L157)</f>
        <v>Снигур Константин Сергеевич 
главный энергетик 18 лет</v>
      </c>
      <c r="E168" s="7" t="str">
        <f>[2]Общая!M157</f>
        <v>очередная</v>
      </c>
      <c r="F168" s="2" t="s">
        <v>34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"МС Бизнес"</v>
      </c>
      <c r="D169" s="6" t="str">
        <f>CONCATENATE([2]Общая!G158," ",[2]Общая!H158," ",[2]Общая!I158," 
", [2]Общая!K158," ",[2]Общая!L158)</f>
        <v>Лисицын Михаил Геннадиевич 
заместитель генерального директора 4 года</v>
      </c>
      <c r="E169" s="7" t="str">
        <f>[2]Общая!M158</f>
        <v>очередная</v>
      </c>
      <c r="F169" s="24" t="s">
        <v>32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"МС Бизнес"</v>
      </c>
      <c r="D170" s="6" t="str">
        <f>CONCATENATE([2]Общая!G159," ",[2]Общая!H159," ",[2]Общая!I159," 
", [2]Общая!K159," ",[2]Общая!L159)</f>
        <v>Ходыкин  Виктор Сергеевич 
заместитель главного энергетика 1 год</v>
      </c>
      <c r="E170" s="7" t="str">
        <f>[2]Общая!M159</f>
        <v>очередная</v>
      </c>
      <c r="F170" s="24" t="s">
        <v>34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"ТОП-Сервис"</v>
      </c>
      <c r="D171" s="6" t="str">
        <f>CONCATENATE([2]Общая!G160," ",[2]Общая!H160," ",[2]Общая!I160," 
", [2]Общая!K160," ",[2]Общая!L160)</f>
        <v>Купреев Сергей Викторович 
Руководитель службы эксплуатации объектов 2 года</v>
      </c>
      <c r="E171" s="7" t="str">
        <f>[2]Общая!M160</f>
        <v>очередная</v>
      </c>
      <c r="F171" s="17"/>
      <c r="G171" s="7" t="str">
        <f>[2]Общая!N160</f>
        <v xml:space="preserve"> 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"ТОП-Сервис"</v>
      </c>
      <c r="D172" s="6" t="str">
        <f>CONCATENATE([2]Общая!G161," ",[2]Общая!H161," ",[2]Общая!I161," 
", [2]Общая!K161," ",[2]Общая!L161)</f>
        <v>Панин  Анатолий  Анатольевич 
Руководитель службы эксплуатации объектов 2 года, 8 мес.</v>
      </c>
      <c r="E172" s="7" t="str">
        <f>[2]Общая!M161</f>
        <v>первчиная</v>
      </c>
      <c r="F172" s="17"/>
      <c r="G172" s="7" t="str">
        <f>[2]Общая!N161</f>
        <v xml:space="preserve"> Руководитель структурного подразделения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"ТОП-Сервис"</v>
      </c>
      <c r="D173" s="6" t="str">
        <f>CONCATENATE([2]Общая!G162," ",[2]Общая!H162," ",[2]Общая!I162," 
", [2]Общая!K162," ",[2]Общая!L162)</f>
        <v>Федин  Олег  Васильевич 
Руководитель службы эксплуатации объектов 2 года, 8 мес.</v>
      </c>
      <c r="E173" s="7" t="str">
        <f>[2]Общая!M162</f>
        <v>первчиная</v>
      </c>
      <c r="F173" s="2"/>
      <c r="G173" s="7" t="str">
        <f>[2]Общая!N162</f>
        <v xml:space="preserve"> 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"ТОП-Сервис"</v>
      </c>
      <c r="D174" s="6" t="str">
        <f>CONCATENATE([2]Общая!G163," ",[2]Общая!H163," ",[2]Общая!I163," 
", [2]Общая!K163," ",[2]Общая!L163)</f>
        <v>Кудрявцев  Иван  Сергеевич 
Инженер по эксплуатации 2 года, 8 мес.</v>
      </c>
      <c r="E174" s="7" t="str">
        <f>[2]Общая!M163</f>
        <v>первчиная</v>
      </c>
      <c r="F174" s="2"/>
      <c r="G174" s="7" t="str">
        <f>[2]Общая!N163</f>
        <v xml:space="preserve">Управленческий персонал 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"ТОП-Сервис"</v>
      </c>
      <c r="D175" s="6" t="str">
        <f>CONCATENATE([2]Общая!G164," ",[2]Общая!H164," ",[2]Общая!I164," 
", [2]Общая!K164," ",[2]Общая!L164)</f>
        <v>Чёриков Денис Олегович 
Инженер-электрик 2 года, 8 мес.</v>
      </c>
      <c r="E175" s="7" t="str">
        <f>[2]Общая!M164</f>
        <v>внеочередная</v>
      </c>
      <c r="F175" s="2"/>
      <c r="G175" s="7" t="str">
        <f>[2]Общая!N164</f>
        <v xml:space="preserve">Управленческий персонал 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"ТОП-Сервис"</v>
      </c>
      <c r="D176" s="6" t="str">
        <f>CONCATENATE([2]Общая!G165," ",[2]Общая!H165," ",[2]Общая!I165," 
", [2]Общая!K165," ",[2]Общая!L165)</f>
        <v>Лавров  Кирилл Игоревич 
Ведущий инженер 2 года, 8 мес.</v>
      </c>
      <c r="E176" s="7" t="str">
        <f>[2]Общая!M165</f>
        <v>первчиная</v>
      </c>
      <c r="F176" s="24"/>
      <c r="G176" s="7" t="str">
        <f>[2]Общая!N165</f>
        <v xml:space="preserve">Управленческий персонал 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"ЭЛЭМ Инжиниринг"</v>
      </c>
      <c r="D177" s="6" t="str">
        <f>CONCATENATE([2]Общая!G166," ",[2]Общая!H166," ",[2]Общая!I166," 
", [2]Общая!K166," ",[2]Общая!L166)</f>
        <v>Александров Артем Викторович 
Руководитель проектов 6 лет</v>
      </c>
      <c r="E177" s="7" t="str">
        <f>[2]Общая!M166</f>
        <v>очередная</v>
      </c>
      <c r="F177" s="17" t="s">
        <v>61</v>
      </c>
      <c r="G177" s="7" t="str">
        <f>[2]Общая!N166</f>
        <v>административно-технческий персонал, с правом испытаний оборудования повышенным напряжением</v>
      </c>
      <c r="H177" s="15" t="str">
        <f>[2]Общая!S166</f>
        <v>ПТЭЭСиС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«ЭЛЭМ Инжиниринг»</v>
      </c>
      <c r="D178" s="6" t="str">
        <f>CONCATENATE([2]Общая!G167," ",[2]Общая!H167," ",[2]Общая!I167," 
", [2]Общая!K167," ",[2]Общая!L167)</f>
        <v>Ванюшкин  Михаил Юрьевич 
Старший производитель работ 6 лет</v>
      </c>
      <c r="E178" s="7" t="str">
        <f>[2]Общая!M167</f>
        <v>очередная</v>
      </c>
      <c r="F178" s="2" t="s">
        <v>33</v>
      </c>
      <c r="G178" s="7" t="str">
        <f>[2]Общая!N167</f>
        <v>административно-технческий персонал, с правом испытаний оборудования повышенным напряжением</v>
      </c>
      <c r="H178" s="15" t="str">
        <f>[2]Общая!S167</f>
        <v>ПТЭЭСиС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«ЭЛЭМ Инжиниринг»</v>
      </c>
      <c r="D179" s="6" t="str">
        <f>CONCATENATE([2]Общая!G168," ",[2]Общая!H168," ",[2]Общая!I168," 
", [2]Общая!K168," ",[2]Общая!L168)</f>
        <v>Порфирьев Александр Юрьевич 
Старший производитель работ 6 лет</v>
      </c>
      <c r="E179" s="7" t="str">
        <f>[2]Общая!M168</f>
        <v>очередная</v>
      </c>
      <c r="F179" s="2" t="s">
        <v>33</v>
      </c>
      <c r="G179" s="7" t="str">
        <f>[2]Общая!N168</f>
        <v>административно-технческий персонал, с правом испытаний оборудования повышенным напряжением</v>
      </c>
      <c r="H179" s="15" t="str">
        <f>[2]Общая!S168</f>
        <v>ПТЭЭСиС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«ЭЛЭМ Инжиниринг»</v>
      </c>
      <c r="D180" s="6" t="str">
        <f>CONCATENATE([2]Общая!G169," ",[2]Общая!H169," ",[2]Общая!I169," 
", [2]Общая!K169," ",[2]Общая!L169)</f>
        <v>Ломазов Григорий Владимирович 
Главный инженер 6 лет</v>
      </c>
      <c r="E180" s="7" t="str">
        <f>[2]Общая!M169</f>
        <v>очередная</v>
      </c>
      <c r="F180" s="2" t="s">
        <v>33</v>
      </c>
      <c r="G180" s="7" t="str">
        <f>[2]Общая!N169</f>
        <v>административно-технческий персонал, с правом испытаний оборудования повышенным напряжением</v>
      </c>
      <c r="H180" s="15" t="str">
        <f>[2]Общая!S169</f>
        <v>ПТЭЭСиС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"Усово Сити"</v>
      </c>
      <c r="D181" s="6" t="str">
        <f>CONCATENATE([2]Общая!G170," ",[2]Общая!H170," ",[2]Общая!I170," 
", [2]Общая!K170," ",[2]Общая!L170)</f>
        <v>Чигиринов Алексей Николаевич 
главный инженер 3 мес</v>
      </c>
      <c r="E181" s="7" t="str">
        <f>[2]Общая!M170</f>
        <v>первчиная</v>
      </c>
      <c r="F181" s="2" t="s">
        <v>34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"Усово Сити"</v>
      </c>
      <c r="D182" s="6" t="str">
        <f>CONCATENATE([2]Общая!G171," ",[2]Общая!H171," ",[2]Общая!I171," 
", [2]Общая!K171," ",[2]Общая!L171)</f>
        <v>Туровник Борис Михайлович 
инженер 1,4 года</v>
      </c>
      <c r="E182" s="7" t="str">
        <f>[2]Общая!M171</f>
        <v>очередная</v>
      </c>
      <c r="F182" s="2" t="s">
        <v>33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"СПЕЦИАЛИЗИРОВАННЫЙ ЗАСТРОЙЩИК "САМОЛЕТ-ЗАРЕЧЬЕ"</v>
      </c>
      <c r="D183" s="6" t="str">
        <f>CONCATENATE([2]Общая!G172," ",[2]Общая!H172," ",[2]Общая!I172," 
", [2]Общая!K172," ",[2]Общая!L172)</f>
        <v>Шагаров Олег Александрович 
главный энергетик 1 мес</v>
      </c>
      <c r="E183" s="7" t="str">
        <f>[2]Общая!M172</f>
        <v>внеочередная</v>
      </c>
      <c r="F183" s="2" t="s">
        <v>34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"ДОМИНАНТ"</v>
      </c>
      <c r="D184" s="6" t="str">
        <f>CONCATENATE([2]Общая!G173," ",[2]Общая!H173," ",[2]Общая!I173," 
", [2]Общая!K173," ",[2]Общая!L173)</f>
        <v>Псарёв Сергей Анатольевич 
инженер-строитель 3 года и 3 мес.</v>
      </c>
      <c r="E184" s="7" t="str">
        <f>[2]Общая!M173</f>
        <v>первчиная</v>
      </c>
      <c r="F184" s="2"/>
      <c r="G184" s="7" t="str">
        <f>[2]Общая!N173</f>
        <v>Руководящий работник</v>
      </c>
      <c r="H184" s="15" t="str">
        <f>[2]Общая!S173</f>
        <v>ПТЭТЭ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"ИЛАНТРА"</v>
      </c>
      <c r="D185" s="6" t="str">
        <f>CONCATENATE([2]Общая!G174," ",[2]Общая!H174," ",[2]Общая!I174," 
", [2]Общая!K174," ",[2]Общая!L174)</f>
        <v xml:space="preserve">Осколков Сергей Николаевич 
Заместитель главного инженера </v>
      </c>
      <c r="E185" s="7" t="str">
        <f>[2]Общая!M174</f>
        <v>внеочередная</v>
      </c>
      <c r="F185" s="2"/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1"/>
      <c r="C186" s="1"/>
      <c r="D186" s="11" t="s">
        <v>19</v>
      </c>
      <c r="E186" s="10"/>
      <c r="F186" s="10"/>
      <c r="G186" s="10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27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2025-08-20T08:40:05Z</dcterms:modified>
</cp:coreProperties>
</file>